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871" activeTab="2"/>
  </bookViews>
  <sheets>
    <sheet name="جدول اصلی" sheetId="1" r:id="rId1"/>
    <sheet name="جدول زمانبندی حضور نفرات شنبه" sheetId="5" r:id="rId2"/>
    <sheet name="جدول زمانبندی حضور نفرات یکشنبه" sheetId="3" r:id="rId3"/>
    <sheet name="جدول زمانبندی حضور نفرات دوشنبه" sheetId="4" r:id="rId4"/>
    <sheet name="جدول زمانبندی حضور نفرات 3 شنبه" sheetId="2" r:id="rId5"/>
  </sheets>
  <definedNames>
    <definedName name="_xlnm.Print_Area" localSheetId="0">'جدول اصلی'!$C$3:$L$19</definedName>
    <definedName name="_xlnm.Print_Area" localSheetId="4">'جدول زمانبندی حضور نفرات 3 شنبه'!$C$3:$L$32</definedName>
    <definedName name="_xlnm.Print_Area" localSheetId="3">'جدول زمانبندی حضور نفرات دوشنبه'!$C$3:$L$18</definedName>
    <definedName name="_xlnm.Print_Area" localSheetId="1">'جدول زمانبندی حضور نفرات شنبه'!$C$3:$L$16</definedName>
    <definedName name="_xlnm.Print_Area" localSheetId="2">'جدول زمانبندی حضور نفرات یکشنبه'!$C$3:$L$28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J16" i="1" l="1"/>
  <c r="K16" i="1"/>
</calcChain>
</file>

<file path=xl/sharedStrings.xml><?xml version="1.0" encoding="utf-8"?>
<sst xmlns="http://schemas.openxmlformats.org/spreadsheetml/2006/main" count="310" uniqueCount="178">
  <si>
    <t>روز</t>
  </si>
  <si>
    <t>تاریخ</t>
  </si>
  <si>
    <t>رشته شغلی</t>
  </si>
  <si>
    <t>تعداد ( نفر )</t>
  </si>
  <si>
    <t>شنبه</t>
  </si>
  <si>
    <t>کارشناس بهره برداری از تاسیسات آب و فاضلاب</t>
  </si>
  <si>
    <t>یکشنبه</t>
  </si>
  <si>
    <t>کارشناس اداری</t>
  </si>
  <si>
    <t>کارشناس حقوقی</t>
  </si>
  <si>
    <t>کارشناس خدمات مشترکین</t>
  </si>
  <si>
    <t>دوشنبه</t>
  </si>
  <si>
    <t>کارشناس طراحی و نظارت بر اجرای تاسیسات آب و فاضلاب</t>
  </si>
  <si>
    <t>1405/03/02</t>
  </si>
  <si>
    <t>1405/03/03</t>
  </si>
  <si>
    <t>جمع کل</t>
  </si>
  <si>
    <t>کارشناس gis آب و فاضلاب</t>
  </si>
  <si>
    <t>کارشناس آزمایشگاه و کنترل کیفی آب و فاضلاب</t>
  </si>
  <si>
    <t>کارشناس برنامه ریزی طرح های آب و فاضلاب</t>
  </si>
  <si>
    <t>کارشناس تحقیقات</t>
  </si>
  <si>
    <t>کارشناس تعمیرات و نگهداری از تاسیسات آب و فاضلاب</t>
  </si>
  <si>
    <t>کارشناس فناوری اطلاعات</t>
  </si>
  <si>
    <t>کارشناس قراردادها</t>
  </si>
  <si>
    <t>جمع اوری کسورات مدارک باقیمانده</t>
  </si>
  <si>
    <t>1405/03/04</t>
  </si>
  <si>
    <t>1405/03/05</t>
  </si>
  <si>
    <t>1405/03/09</t>
  </si>
  <si>
    <t>سه شنبه</t>
  </si>
  <si>
    <t>نام و نام خانوادگی</t>
  </si>
  <si>
    <t>ساعت حضور</t>
  </si>
  <si>
    <t xml:space="preserve">شماره </t>
  </si>
  <si>
    <t>قادري عيدگاهي</t>
  </si>
  <si>
    <t>حسيني نيا</t>
  </si>
  <si>
    <t>خادم زاده مقدم</t>
  </si>
  <si>
    <t>عسگري</t>
  </si>
  <si>
    <t>حسيني</t>
  </si>
  <si>
    <t>دادخواه</t>
  </si>
  <si>
    <t>اكبري كفاش</t>
  </si>
  <si>
    <t>جعفري شاه اباد</t>
  </si>
  <si>
    <t>اسكندري</t>
  </si>
  <si>
    <t>محمدي</t>
  </si>
  <si>
    <t>نقيبي حسيني</t>
  </si>
  <si>
    <t>خوشحال</t>
  </si>
  <si>
    <t>سيدالحسيني</t>
  </si>
  <si>
    <t>احمدي</t>
  </si>
  <si>
    <t>ابراهيمي مجومرد</t>
  </si>
  <si>
    <t>قاسمي</t>
  </si>
  <si>
    <t>شيرين حصار</t>
  </si>
  <si>
    <t>مهدي</t>
  </si>
  <si>
    <t>جواد</t>
  </si>
  <si>
    <t>سيدمحمدحسن</t>
  </si>
  <si>
    <t>علي</t>
  </si>
  <si>
    <t>سيدجواد</t>
  </si>
  <si>
    <t>يونس</t>
  </si>
  <si>
    <t>محمدجواد</t>
  </si>
  <si>
    <t>رضا</t>
  </si>
  <si>
    <t>حميد</t>
  </si>
  <si>
    <t>سيده فاطمه</t>
  </si>
  <si>
    <t>رفيعي خراساني</t>
  </si>
  <si>
    <t>فاطمه</t>
  </si>
  <si>
    <t>ندافي</t>
  </si>
  <si>
    <t>محسن</t>
  </si>
  <si>
    <t>معصوميان بجستاني</t>
  </si>
  <si>
    <t>صادق</t>
  </si>
  <si>
    <t>فتوحي</t>
  </si>
  <si>
    <t>فرشاد</t>
  </si>
  <si>
    <t>اكبري</t>
  </si>
  <si>
    <t>حسين</t>
  </si>
  <si>
    <t>جولائي</t>
  </si>
  <si>
    <t>ايزدي كيا</t>
  </si>
  <si>
    <t>سلطاني</t>
  </si>
  <si>
    <t>فرهاد</t>
  </si>
  <si>
    <t>جنتي راد</t>
  </si>
  <si>
    <t>ابوالفضل</t>
  </si>
  <si>
    <t>بزرگواري</t>
  </si>
  <si>
    <t>امير</t>
  </si>
  <si>
    <t>علي دوست</t>
  </si>
  <si>
    <t>محمد</t>
  </si>
  <si>
    <t>عطاري</t>
  </si>
  <si>
    <t>رضائي صراف</t>
  </si>
  <si>
    <t>سويزي</t>
  </si>
  <si>
    <t>مهريزي ثاني</t>
  </si>
  <si>
    <t>كدخدايي</t>
  </si>
  <si>
    <t>مسعود</t>
  </si>
  <si>
    <t>علي رضا</t>
  </si>
  <si>
    <t>حميدزاده</t>
  </si>
  <si>
    <t>سيدعلي رضا</t>
  </si>
  <si>
    <t>طباطبائي</t>
  </si>
  <si>
    <t>هادي</t>
  </si>
  <si>
    <t>جلالي</t>
  </si>
  <si>
    <t>منصوري اول</t>
  </si>
  <si>
    <t>سيدسعيد</t>
  </si>
  <si>
    <t>سيدزاده</t>
  </si>
  <si>
    <t>سعيد</t>
  </si>
  <si>
    <t>بهرامي فر</t>
  </si>
  <si>
    <t>عظيمي عصمتي گنابادي</t>
  </si>
  <si>
    <t>اميد</t>
  </si>
  <si>
    <t>رضائي بيدختي</t>
  </si>
  <si>
    <t>اميرحسين</t>
  </si>
  <si>
    <t>جاجرمي</t>
  </si>
  <si>
    <t>سجاد</t>
  </si>
  <si>
    <t>اسماعيل زاده نوقابي</t>
  </si>
  <si>
    <t>غلامي كوچ</t>
  </si>
  <si>
    <t>محسني نيا</t>
  </si>
  <si>
    <t>هاشمي كربلائي</t>
  </si>
  <si>
    <t>دانيال</t>
  </si>
  <si>
    <t>كرباسي</t>
  </si>
  <si>
    <t>الياس</t>
  </si>
  <si>
    <t>گلستاني رنجبر</t>
  </si>
  <si>
    <t>نام</t>
  </si>
  <si>
    <t>نام خانوادگی</t>
  </si>
  <si>
    <t>حسین</t>
  </si>
  <si>
    <t>علی</t>
  </si>
  <si>
    <t xml:space="preserve">نام </t>
  </si>
  <si>
    <t xml:space="preserve"> نام خانوادگی</t>
  </si>
  <si>
    <t>عصمت</t>
  </si>
  <si>
    <t>مصطفی</t>
  </si>
  <si>
    <t xml:space="preserve"> پرهيزكارملك اباد</t>
  </si>
  <si>
    <t xml:space="preserve"> غلامي</t>
  </si>
  <si>
    <t xml:space="preserve"> رضائي</t>
  </si>
  <si>
    <t xml:space="preserve"> فكور</t>
  </si>
  <si>
    <t xml:space="preserve"> نفس ناطقه</t>
  </si>
  <si>
    <t>مهسا</t>
  </si>
  <si>
    <t>بی بی تکتم</t>
  </si>
  <si>
    <t>وحید</t>
  </si>
  <si>
    <t xml:space="preserve"> سبزواري</t>
  </si>
  <si>
    <t xml:space="preserve"> ساقي</t>
  </si>
  <si>
    <t xml:space="preserve"> هدايتي نژاد</t>
  </si>
  <si>
    <t xml:space="preserve">ساجده سادات </t>
  </si>
  <si>
    <t>نسترن</t>
  </si>
  <si>
    <t>مهین</t>
  </si>
  <si>
    <t xml:space="preserve"> جوان</t>
  </si>
  <si>
    <t xml:space="preserve"> شاهدردي زاده</t>
  </si>
  <si>
    <t>سيدحسن</t>
  </si>
  <si>
    <t>داود</t>
  </si>
  <si>
    <t>متين</t>
  </si>
  <si>
    <t>سيما</t>
  </si>
  <si>
    <t>سبحاني راد</t>
  </si>
  <si>
    <t>ملائي</t>
  </si>
  <si>
    <t>عليرضا</t>
  </si>
  <si>
    <t>حسين زاده كلشتري</t>
  </si>
  <si>
    <t>شفيعي</t>
  </si>
  <si>
    <t>مجيد</t>
  </si>
  <si>
    <t>قلي نژاد</t>
  </si>
  <si>
    <t>ايزانلو</t>
  </si>
  <si>
    <t>قارزي</t>
  </si>
  <si>
    <t>اصغر</t>
  </si>
  <si>
    <t>مقدم نيا</t>
  </si>
  <si>
    <t>امينيان صومعه كوچك</t>
  </si>
  <si>
    <t>فرخ زاده</t>
  </si>
  <si>
    <t>خرقاني</t>
  </si>
  <si>
    <t>زینب</t>
  </si>
  <si>
    <t>دانیال</t>
  </si>
  <si>
    <t>الهام</t>
  </si>
  <si>
    <t>سپیده</t>
  </si>
  <si>
    <t>زهرا</t>
  </si>
  <si>
    <t>لیلی</t>
  </si>
  <si>
    <t>محمدرضا</t>
  </si>
  <si>
    <t>مهران</t>
  </si>
  <si>
    <t>سعید</t>
  </si>
  <si>
    <t xml:space="preserve"> داورپور</t>
  </si>
  <si>
    <t xml:space="preserve"> اسدپوردشت بياض</t>
  </si>
  <si>
    <t xml:space="preserve"> سميع</t>
  </si>
  <si>
    <t xml:space="preserve"> عيديان ني زار</t>
  </si>
  <si>
    <t xml:space="preserve"> نيك پور</t>
  </si>
  <si>
    <t xml:space="preserve"> لطفي</t>
  </si>
  <si>
    <t xml:space="preserve"> صداقتيان نژاد</t>
  </si>
  <si>
    <t xml:space="preserve"> رحيمي</t>
  </si>
  <si>
    <t>تعداد نیروی درخواستی سه برابر ظرفیت</t>
  </si>
  <si>
    <t>تعداد نیروی پذیرش و معرفی شده</t>
  </si>
  <si>
    <t xml:space="preserve"> شنبه</t>
  </si>
  <si>
    <t>مهندس مکانیک</t>
  </si>
  <si>
    <t>مهندس صنایع</t>
  </si>
  <si>
    <t>مهندس عمران</t>
  </si>
  <si>
    <t>مهندس برق</t>
  </si>
  <si>
    <t>الیاس</t>
  </si>
  <si>
    <t>گلستانی رنجبر</t>
  </si>
  <si>
    <t>امید</t>
  </si>
  <si>
    <t>رضائی بیدختی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</si>
</sst>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  <family val="2"/>
      <scheme val="minor"/>
    </font>
    <font>
      <b/>
      <sz val="14"/>
      <color theme="1"/>
      <name val="B Mitra"/>
      <charset val="178"/>
    </font>
    <font>
      <b/>
      <sz val="14"/>
      <color theme="1"/>
      <name val="Arial"/>
      <family val="2"/>
      <scheme val="minor"/>
    </font>
    <font>
      <sz val="11"/>
      <color rgb="FF000000"/>
      <name val="B Zar"/>
      <charset val="178"/>
    </font>
    <font>
      <b/>
      <sz val="14"/>
      <color rgb="FF000000"/>
      <name val="B Mitra"/>
      <charset val="178"/>
    </font>
  </fonts>
  <fills count="10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5" borderId="1" xfId="0" applyFont="1" applyFill="1" applyBorder="1" applyAlignment="1">
      <alignment horizontal="center" vertical="center" wrapText="1" readingOrder="2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5" borderId="1" xfId="0" applyFont="1" applyFill="1" applyBorder="1" applyAlignment="1">
      <alignment horizontal="center" vertical="center" wrapText="1" readingOrder="2"/>
    </xf>
    <xf numFmtId="0" fontId="1" fillId="0" borderId="1" xfId="0" applyFont="1" applyFill="1" applyBorder="1" applyAlignment="1">
      <alignment horizontal="center" vertical="center" wrapText="1" readingOrder="2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 readingOrder="2"/>
    </xf>
    <xf numFmtId="0" fontId="1" fillId="6" borderId="1" xfId="0" applyFont="1" applyFill="1" applyBorder="1" applyAlignment="1">
      <alignment horizontal="center" vertical="center" wrapText="1" readingOrder="2"/>
    </xf>
    <xf numFmtId="0" fontId="1" fillId="6" borderId="1" xfId="0" applyFont="1" applyFill="1" applyBorder="1" applyAlignment="1">
      <alignment horizontal="center" vertical="center" wrapText="1" readingOrder="2"/>
    </xf>
    <xf numFmtId="0" fontId="1" fillId="4" borderId="0" xfId="0" applyFont="1" applyFill="1" applyBorder="1" applyAlignment="1">
      <alignment horizontal="center" vertical="center" wrapText="1" readingOrder="2"/>
    </xf>
    <xf numFmtId="20" fontId="1" fillId="5" borderId="1" xfId="0" applyNumberFormat="1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  <xf numFmtId="20" fontId="1" fillId="4" borderId="1" xfId="0" applyNumberFormat="1" applyFont="1" applyFill="1" applyBorder="1" applyAlignment="1">
      <alignment horizontal="center" vertical="center" wrapText="1" readingOrder="2"/>
    </xf>
    <xf numFmtId="0" fontId="1" fillId="4" borderId="5" xfId="0" applyFont="1" applyFill="1" applyBorder="1" applyAlignment="1">
      <alignment horizontal="center" vertical="center" wrapText="1" readingOrder="2"/>
    </xf>
    <xf numFmtId="0" fontId="1" fillId="9" borderId="1" xfId="0" applyFont="1" applyFill="1" applyBorder="1" applyAlignment="1">
      <alignment horizontal="center" vertical="center" wrapText="1" readingOrder="2"/>
    </xf>
    <xf numFmtId="20" fontId="1" fillId="9" borderId="1" xfId="0" applyNumberFormat="1" applyFont="1" applyFill="1" applyBorder="1" applyAlignment="1">
      <alignment horizontal="center" vertical="center" wrapText="1" readingOrder="2"/>
    </xf>
    <xf numFmtId="20" fontId="1" fillId="3" borderId="1" xfId="0" applyNumberFormat="1" applyFont="1" applyFill="1" applyBorder="1" applyAlignment="1">
      <alignment horizontal="center" vertical="center" wrapText="1" readingOrder="2"/>
    </xf>
    <xf numFmtId="20" fontId="1" fillId="6" borderId="1" xfId="0" applyNumberFormat="1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 readingOrder="2"/>
    </xf>
    <xf numFmtId="20" fontId="1" fillId="8" borderId="1" xfId="0" applyNumberFormat="1" applyFont="1" applyFill="1" applyBorder="1" applyAlignment="1">
      <alignment horizontal="center" vertical="center" wrapText="1" readingOrder="2"/>
    </xf>
    <xf numFmtId="0" fontId="4" fillId="8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 readingOrder="2"/>
    </xf>
    <xf numFmtId="0" fontId="1" fillId="5" borderId="2" xfId="0" applyFont="1" applyFill="1" applyBorder="1" applyAlignment="1">
      <alignment horizontal="center" vertical="center" wrapText="1" readingOrder="2"/>
    </xf>
    <xf numFmtId="0" fontId="1" fillId="5" borderId="3" xfId="0" applyFont="1" applyFill="1" applyBorder="1" applyAlignment="1">
      <alignment horizontal="center" vertical="center" wrapText="1" readingOrder="2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5" borderId="1" xfId="0" applyFont="1" applyFill="1" applyBorder="1" applyAlignment="1">
      <alignment horizontal="center" vertical="center" wrapText="1" readingOrder="2"/>
    </xf>
    <xf numFmtId="0" fontId="2" fillId="5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 readingOrder="2"/>
    </xf>
    <xf numFmtId="0" fontId="1" fillId="6" borderId="4" xfId="0" applyFont="1" applyFill="1" applyBorder="1" applyAlignment="1">
      <alignment horizontal="center" vertical="center" wrapText="1" readingOrder="2"/>
    </xf>
    <xf numFmtId="0" fontId="1" fillId="6" borderId="3" xfId="0" applyFont="1" applyFill="1" applyBorder="1" applyAlignment="1">
      <alignment horizontal="center" vertical="center" wrapText="1" readingOrder="2"/>
    </xf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 readingOrder="2"/>
    </xf>
    <xf numFmtId="0" fontId="1" fillId="4" borderId="4" xfId="0" applyFont="1" applyFill="1" applyBorder="1" applyAlignment="1">
      <alignment horizontal="center" vertical="center" wrapText="1" readingOrder="2"/>
    </xf>
    <xf numFmtId="0" fontId="1" fillId="4" borderId="3" xfId="0" applyFont="1" applyFill="1" applyBorder="1" applyAlignment="1">
      <alignment horizontal="center" vertical="center" wrapText="1" readingOrder="2"/>
    </xf>
    <xf numFmtId="0" fontId="1" fillId="0" borderId="1" xfId="0" applyFont="1" applyFill="1" applyBorder="1" applyAlignment="1">
      <alignment horizontal="center" vertical="center" wrapText="1" readingOrder="2"/>
    </xf>
    <xf numFmtId="0" fontId="2" fillId="0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 readingOrder="2"/>
    </xf>
    <xf numFmtId="0" fontId="1" fillId="7" borderId="8" xfId="0" applyFont="1" applyFill="1" applyBorder="1" applyAlignment="1">
      <alignment horizontal="center" vertical="center" wrapText="1" readingOrder="2"/>
    </xf>
    <xf numFmtId="0" fontId="1" fillId="7" borderId="9" xfId="0" applyFont="1" applyFill="1" applyBorder="1" applyAlignment="1">
      <alignment horizontal="center" vertical="center" wrapText="1" readingOrder="2"/>
    </xf>
    <xf numFmtId="0" fontId="1" fillId="7" borderId="14" xfId="0" applyFont="1" applyFill="1" applyBorder="1" applyAlignment="1">
      <alignment horizontal="center" vertical="center" wrapText="1" readingOrder="2"/>
    </xf>
    <xf numFmtId="0" fontId="1" fillId="7" borderId="0" xfId="0" applyFont="1" applyFill="1" applyBorder="1" applyAlignment="1">
      <alignment horizontal="center" vertical="center" wrapText="1" readingOrder="2"/>
    </xf>
    <xf numFmtId="0" fontId="1" fillId="7" borderId="10" xfId="0" applyFont="1" applyFill="1" applyBorder="1" applyAlignment="1">
      <alignment horizontal="center" vertical="center" wrapText="1" readingOrder="2"/>
    </xf>
    <xf numFmtId="0" fontId="1" fillId="7" borderId="15" xfId="0" applyFont="1" applyFill="1" applyBorder="1" applyAlignment="1">
      <alignment horizontal="center" vertical="center" wrapText="1" readingOrder="2"/>
    </xf>
    <xf numFmtId="0" fontId="1" fillId="7" borderId="12" xfId="0" applyFont="1" applyFill="1" applyBorder="1" applyAlignment="1">
      <alignment horizontal="center" vertical="center" wrapText="1" readingOrder="2"/>
    </xf>
    <xf numFmtId="0" fontId="1" fillId="7" borderId="11" xfId="0" applyFont="1" applyFill="1" applyBorder="1" applyAlignment="1">
      <alignment horizontal="center" vertical="center" wrapText="1" readingOrder="2"/>
    </xf>
    <xf numFmtId="0" fontId="1" fillId="7" borderId="2" xfId="0" applyFont="1" applyFill="1" applyBorder="1" applyAlignment="1">
      <alignment horizontal="center" vertical="center" wrapText="1" readingOrder="2"/>
    </xf>
    <xf numFmtId="0" fontId="1" fillId="7" borderId="4" xfId="0" applyFont="1" applyFill="1" applyBorder="1" applyAlignment="1">
      <alignment horizontal="center" vertical="center" wrapText="1" readingOrder="2"/>
    </xf>
    <xf numFmtId="0" fontId="1" fillId="7" borderId="3" xfId="0" applyFont="1" applyFill="1" applyBorder="1" applyAlignment="1">
      <alignment horizontal="center" vertical="center" wrapText="1" readingOrder="2"/>
    </xf>
    <xf numFmtId="0" fontId="1" fillId="6" borderId="1" xfId="0" applyFont="1" applyFill="1" applyBorder="1" applyAlignment="1">
      <alignment horizontal="center" vertical="center" wrapText="1" readingOrder="2"/>
    </xf>
    <xf numFmtId="0" fontId="1" fillId="9" borderId="1" xfId="0" applyFont="1" applyFill="1" applyBorder="1" applyAlignment="1">
      <alignment horizontal="center" vertical="center" wrapText="1" readingOrder="2"/>
    </xf>
    <xf numFmtId="0" fontId="1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 readingOrder="2"/>
    </xf>
    <xf numFmtId="0" fontId="1" fillId="0" borderId="6" xfId="0" applyFont="1" applyFill="1" applyBorder="1" applyAlignment="1">
      <alignment horizontal="center" vertical="center" wrapText="1" readingOrder="2"/>
    </xf>
    <xf numFmtId="0" fontId="1" fillId="0" borderId="7" xfId="0" applyFont="1" applyFill="1" applyBorder="1" applyAlignment="1">
      <alignment horizontal="center" vertical="center" wrapText="1" readingOrder="2"/>
    </xf>
    <xf numFmtId="0" fontId="1" fillId="4" borderId="5" xfId="0" applyFont="1" applyFill="1" applyBorder="1" applyAlignment="1">
      <alignment horizontal="center" vertical="center" wrapText="1" readingOrder="2"/>
    </xf>
    <xf numFmtId="0" fontId="1" fillId="4" borderId="6" xfId="0" applyFont="1" applyFill="1" applyBorder="1" applyAlignment="1">
      <alignment horizontal="center" vertical="center" wrapText="1" readingOrder="2"/>
    </xf>
    <xf numFmtId="0" fontId="1" fillId="4" borderId="7" xfId="0" applyFont="1" applyFill="1" applyBorder="1" applyAlignment="1">
      <alignment horizontal="center" vertical="center" wrapText="1" readingOrder="2"/>
    </xf>
    <xf numFmtId="0" fontId="1" fillId="8" borderId="5" xfId="0" applyFont="1" applyFill="1" applyBorder="1" applyAlignment="1">
      <alignment horizontal="center" vertical="center" wrapText="1" readingOrder="2"/>
    </xf>
    <xf numFmtId="0" fontId="1" fillId="8" borderId="6" xfId="0" applyFont="1" applyFill="1" applyBorder="1" applyAlignment="1">
      <alignment horizontal="center" vertical="center" wrapText="1" readingOrder="2"/>
    </xf>
    <xf numFmtId="0" fontId="1" fillId="8" borderId="7" xfId="0" applyFont="1" applyFill="1" applyBorder="1" applyAlignment="1">
      <alignment horizontal="center" vertical="center" wrapText="1" readingOrder="2"/>
    </xf>
    <xf numFmtId="0" fontId="1" fillId="5" borderId="5" xfId="0" applyFont="1" applyFill="1" applyBorder="1" applyAlignment="1">
      <alignment horizontal="center" vertical="center" wrapText="1" readingOrder="2"/>
    </xf>
    <xf numFmtId="0" fontId="1" fillId="5" borderId="6" xfId="0" applyFont="1" applyFill="1" applyBorder="1" applyAlignment="1">
      <alignment horizontal="center" vertical="center" wrapText="1" readingOrder="2"/>
    </xf>
    <xf numFmtId="0" fontId="1" fillId="5" borderId="7" xfId="0" applyFont="1" applyFill="1" applyBorder="1" applyAlignment="1">
      <alignment horizontal="center" vertical="center" wrapText="1" readingOrder="2"/>
    </xf>
    <xf numFmtId="0" fontId="2" fillId="8" borderId="8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1"/>
  <sheetViews>
    <sheetView rightToLeft="1" view="pageBreakPreview" topLeftCell="B4" zoomScale="80" zoomScaleNormal="100" zoomScaleSheetLayoutView="80" workbookViewId="0">
      <selection activeCell="Q6" sqref="Q6"/>
    </sheetView>
  </sheetViews>
  <sheetFormatPr defaultRowHeight="14.25" x14ac:dyDescent="0.2"/>
  <cols>
    <col min="2" max="2" width="9.125" customWidth="1"/>
    <col min="3" max="3" width="13.125" style="1" customWidth="1"/>
    <col min="4" max="4" width="20.375" customWidth="1"/>
    <col min="5" max="5" width="17.875" customWidth="1"/>
    <col min="9" max="9" width="23.625" customWidth="1"/>
    <col min="10" max="10" width="18.625" customWidth="1"/>
    <col min="11" max="11" width="28.375" style="1" customWidth="1"/>
    <col min="12" max="12" width="21" customWidth="1"/>
  </cols>
  <sheetData>
    <row r="3" spans="3:12" ht="60.75" customHeight="1" x14ac:dyDescent="0.2">
      <c r="C3" s="2" t="s">
        <v>0</v>
      </c>
      <c r="D3" s="2" t="s">
        <v>1</v>
      </c>
      <c r="E3" s="36" t="s">
        <v>2</v>
      </c>
      <c r="F3" s="36"/>
      <c r="G3" s="36"/>
      <c r="H3" s="36"/>
      <c r="I3" s="36"/>
      <c r="J3" s="2" t="s">
        <v>3</v>
      </c>
      <c r="K3" s="2" t="s">
        <v>167</v>
      </c>
      <c r="L3" s="7" t="s">
        <v>168</v>
      </c>
    </row>
    <row r="4" spans="3:12" ht="42" customHeight="1" x14ac:dyDescent="0.2">
      <c r="C4" s="57" t="s">
        <v>4</v>
      </c>
      <c r="D4" s="55" t="s">
        <v>12</v>
      </c>
      <c r="E4" s="37" t="s">
        <v>5</v>
      </c>
      <c r="F4" s="37"/>
      <c r="G4" s="37"/>
      <c r="H4" s="37"/>
      <c r="I4" s="37"/>
      <c r="J4" s="3">
        <v>8</v>
      </c>
      <c r="K4" s="33">
        <v>27</v>
      </c>
      <c r="L4" s="33">
        <v>27</v>
      </c>
    </row>
    <row r="5" spans="3:12" ht="42" customHeight="1" x14ac:dyDescent="0.2">
      <c r="C5" s="58"/>
      <c r="D5" s="56"/>
      <c r="E5" s="38" t="s">
        <v>19</v>
      </c>
      <c r="F5" s="38"/>
      <c r="G5" s="38"/>
      <c r="H5" s="38"/>
      <c r="I5" s="38"/>
      <c r="J5" s="3">
        <v>1</v>
      </c>
      <c r="K5" s="34"/>
      <c r="L5" s="34"/>
    </row>
    <row r="6" spans="3:12" ht="49.5" customHeight="1" x14ac:dyDescent="0.2">
      <c r="C6" s="10" t="s">
        <v>6</v>
      </c>
      <c r="D6" s="4" t="s">
        <v>13</v>
      </c>
      <c r="E6" s="47" t="s">
        <v>11</v>
      </c>
      <c r="F6" s="47"/>
      <c r="G6" s="47"/>
      <c r="H6" s="47"/>
      <c r="I6" s="47"/>
      <c r="J6" s="5">
        <v>10</v>
      </c>
      <c r="K6" s="5">
        <v>25</v>
      </c>
      <c r="L6" s="9">
        <v>25</v>
      </c>
    </row>
    <row r="7" spans="3:12" ht="35.1" customHeight="1" x14ac:dyDescent="0.2">
      <c r="C7" s="42" t="s">
        <v>10</v>
      </c>
      <c r="D7" s="59" t="s">
        <v>23</v>
      </c>
      <c r="E7" s="43" t="s">
        <v>7</v>
      </c>
      <c r="F7" s="43"/>
      <c r="G7" s="43"/>
      <c r="H7" s="43"/>
      <c r="I7" s="43"/>
      <c r="J7" s="12">
        <v>5</v>
      </c>
      <c r="K7" s="39">
        <v>27</v>
      </c>
      <c r="L7" s="13">
        <v>9</v>
      </c>
    </row>
    <row r="8" spans="3:12" ht="49.5" customHeight="1" x14ac:dyDescent="0.2">
      <c r="C8" s="42"/>
      <c r="D8" s="59"/>
      <c r="E8" s="43" t="s">
        <v>8</v>
      </c>
      <c r="F8" s="43"/>
      <c r="G8" s="43"/>
      <c r="H8" s="43"/>
      <c r="I8" s="43"/>
      <c r="J8" s="12">
        <v>1</v>
      </c>
      <c r="K8" s="40"/>
      <c r="L8" s="13">
        <v>0</v>
      </c>
    </row>
    <row r="9" spans="3:12" ht="35.1" customHeight="1" x14ac:dyDescent="0.2">
      <c r="C9" s="42"/>
      <c r="D9" s="59"/>
      <c r="E9" s="43" t="s">
        <v>18</v>
      </c>
      <c r="F9" s="43"/>
      <c r="G9" s="43"/>
      <c r="H9" s="43"/>
      <c r="I9" s="43"/>
      <c r="J9" s="12">
        <v>1</v>
      </c>
      <c r="K9" s="40"/>
      <c r="L9" s="13">
        <v>2</v>
      </c>
    </row>
    <row r="10" spans="3:12" ht="43.5" customHeight="1" x14ac:dyDescent="0.2">
      <c r="C10" s="42"/>
      <c r="D10" s="59"/>
      <c r="E10" s="43" t="s">
        <v>21</v>
      </c>
      <c r="F10" s="43"/>
      <c r="G10" s="43"/>
      <c r="H10" s="43"/>
      <c r="I10" s="43"/>
      <c r="J10" s="12">
        <v>1</v>
      </c>
      <c r="K10" s="40"/>
      <c r="L10" s="13">
        <v>3</v>
      </c>
    </row>
    <row r="11" spans="3:12" ht="43.5" customHeight="1" x14ac:dyDescent="0.2">
      <c r="C11" s="42"/>
      <c r="D11" s="59"/>
      <c r="E11" s="43" t="s">
        <v>16</v>
      </c>
      <c r="F11" s="43"/>
      <c r="G11" s="43"/>
      <c r="H11" s="43"/>
      <c r="I11" s="43"/>
      <c r="J11" s="12">
        <v>1</v>
      </c>
      <c r="K11" s="41"/>
      <c r="L11" s="13">
        <v>3</v>
      </c>
    </row>
    <row r="12" spans="3:12" ht="43.5" customHeight="1" x14ac:dyDescent="0.2">
      <c r="C12" s="52" t="s">
        <v>26</v>
      </c>
      <c r="D12" s="49" t="s">
        <v>24</v>
      </c>
      <c r="E12" s="42" t="s">
        <v>15</v>
      </c>
      <c r="F12" s="42"/>
      <c r="G12" s="42"/>
      <c r="H12" s="42"/>
      <c r="I12" s="42"/>
      <c r="J12" s="14">
        <v>1</v>
      </c>
      <c r="K12" s="44">
        <v>18</v>
      </c>
      <c r="L12" s="11">
        <v>3</v>
      </c>
    </row>
    <row r="13" spans="3:12" ht="43.5" customHeight="1" x14ac:dyDescent="0.2">
      <c r="C13" s="53"/>
      <c r="D13" s="50"/>
      <c r="E13" s="42" t="s">
        <v>17</v>
      </c>
      <c r="F13" s="42"/>
      <c r="G13" s="42"/>
      <c r="H13" s="42"/>
      <c r="I13" s="42"/>
      <c r="J13" s="11">
        <v>1</v>
      </c>
      <c r="K13" s="45"/>
      <c r="L13" s="11">
        <v>1</v>
      </c>
    </row>
    <row r="14" spans="3:12" ht="43.5" customHeight="1" x14ac:dyDescent="0.2">
      <c r="C14" s="53"/>
      <c r="D14" s="50"/>
      <c r="E14" s="42" t="s">
        <v>9</v>
      </c>
      <c r="F14" s="42"/>
      <c r="G14" s="42"/>
      <c r="H14" s="42"/>
      <c r="I14" s="42"/>
      <c r="J14" s="11">
        <v>2</v>
      </c>
      <c r="K14" s="45"/>
      <c r="L14" s="11">
        <v>3</v>
      </c>
    </row>
    <row r="15" spans="3:12" ht="65.25" customHeight="1" x14ac:dyDescent="0.2">
      <c r="C15" s="54"/>
      <c r="D15" s="51"/>
      <c r="E15" s="42" t="s">
        <v>20</v>
      </c>
      <c r="F15" s="42"/>
      <c r="G15" s="42"/>
      <c r="H15" s="42"/>
      <c r="I15" s="42"/>
      <c r="J15" s="11">
        <v>2</v>
      </c>
      <c r="K15" s="46"/>
      <c r="L15" s="11">
        <v>4</v>
      </c>
    </row>
    <row r="16" spans="3:12" ht="35.1" customHeight="1" x14ac:dyDescent="0.2">
      <c r="C16" s="48" t="s">
        <v>14</v>
      </c>
      <c r="D16" s="48"/>
      <c r="E16" s="48"/>
      <c r="F16" s="48"/>
      <c r="G16" s="48"/>
      <c r="H16" s="48"/>
      <c r="I16" s="48"/>
      <c r="J16" s="5">
        <f>SUM(J4:J15)</f>
        <v>34</v>
      </c>
      <c r="K16" s="5">
        <f>K12+K7+K6+K4</f>
        <v>97</v>
      </c>
      <c r="L16" s="31">
        <f>SUM(L4:L15)</f>
        <v>80</v>
      </c>
    </row>
    <row r="17" spans="3:12" ht="15" customHeight="1" x14ac:dyDescent="0.2">
      <c r="C17" s="60" t="s">
        <v>4</v>
      </c>
      <c r="D17" s="63" t="s">
        <v>25</v>
      </c>
      <c r="E17" s="66" t="s">
        <v>22</v>
      </c>
      <c r="F17" s="67"/>
      <c r="G17" s="67"/>
      <c r="H17" s="67"/>
      <c r="I17" s="68"/>
      <c r="J17" s="75"/>
      <c r="K17" s="75"/>
      <c r="L17" s="35"/>
    </row>
    <row r="18" spans="3:12" ht="15" customHeight="1" x14ac:dyDescent="0.2">
      <c r="C18" s="61"/>
      <c r="D18" s="64"/>
      <c r="E18" s="69"/>
      <c r="F18" s="70"/>
      <c r="G18" s="70"/>
      <c r="H18" s="70"/>
      <c r="I18" s="71"/>
      <c r="J18" s="76"/>
      <c r="K18" s="76"/>
      <c r="L18" s="35"/>
    </row>
    <row r="19" spans="3:12" ht="35.1" customHeight="1" x14ac:dyDescent="0.2">
      <c r="C19" s="62"/>
      <c r="D19" s="65"/>
      <c r="E19" s="72"/>
      <c r="F19" s="73"/>
      <c r="G19" s="73"/>
      <c r="H19" s="73"/>
      <c r="I19" s="74"/>
      <c r="J19" s="77"/>
      <c r="K19" s="77"/>
      <c r="L19" s="35"/>
    </row>
    <row r="20" spans="3:12" ht="35.1" customHeight="1" x14ac:dyDescent="0.2"/>
    <row r="21" spans="3:12" ht="35.1" customHeight="1" x14ac:dyDescent="0.2"/>
  </sheetData>
  <mergeCells count="30">
    <mergeCell ref="C17:C19"/>
    <mergeCell ref="D17:D19"/>
    <mergeCell ref="E17:I19"/>
    <mergeCell ref="J17:J19"/>
    <mergeCell ref="K17:K19"/>
    <mergeCell ref="D4:D5"/>
    <mergeCell ref="C4:C5"/>
    <mergeCell ref="K4:K5"/>
    <mergeCell ref="D7:D11"/>
    <mergeCell ref="C7:C11"/>
    <mergeCell ref="E7:I7"/>
    <mergeCell ref="E8:I8"/>
    <mergeCell ref="E9:I9"/>
    <mergeCell ref="E10:I10"/>
    <mergeCell ref="L4:L5"/>
    <mergeCell ref="L17:L19"/>
    <mergeCell ref="E3:I3"/>
    <mergeCell ref="E4:I4"/>
    <mergeCell ref="E5:I5"/>
    <mergeCell ref="K7:K11"/>
    <mergeCell ref="E14:I14"/>
    <mergeCell ref="E11:I11"/>
    <mergeCell ref="E12:I12"/>
    <mergeCell ref="E13:I13"/>
    <mergeCell ref="K12:K15"/>
    <mergeCell ref="E6:I6"/>
    <mergeCell ref="C16:I16"/>
    <mergeCell ref="E15:I15"/>
    <mergeCell ref="D12:D15"/>
    <mergeCell ref="C12:C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6"/>
  <sheetViews>
    <sheetView rightToLeft="1" view="pageBreakPreview" topLeftCell="C1" zoomScale="60" zoomScaleNormal="82" workbookViewId="0">
      <selection activeCell="W9" sqref="W9"/>
    </sheetView>
  </sheetViews>
  <sheetFormatPr defaultRowHeight="14.25" x14ac:dyDescent="0.2"/>
  <cols>
    <col min="2" max="2" width="9.125" customWidth="1"/>
    <col min="3" max="3" width="14.75" style="1" customWidth="1"/>
    <col min="4" max="4" width="15.625" customWidth="1"/>
    <col min="5" max="5" width="24.375" customWidth="1"/>
    <col min="7" max="7" width="8" customWidth="1"/>
    <col min="8" max="8" width="9" hidden="1" customWidth="1"/>
    <col min="10" max="10" width="13.625" customWidth="1"/>
    <col min="11" max="11" width="22.125" customWidth="1"/>
    <col min="12" max="12" width="18.75" style="16" customWidth="1"/>
  </cols>
  <sheetData>
    <row r="3" spans="3:12" ht="35.1" customHeight="1" x14ac:dyDescent="0.2">
      <c r="C3" s="2" t="s">
        <v>0</v>
      </c>
      <c r="D3" s="2" t="s">
        <v>1</v>
      </c>
      <c r="E3" s="36" t="s">
        <v>2</v>
      </c>
      <c r="F3" s="36"/>
      <c r="G3" s="36"/>
      <c r="H3" s="36"/>
      <c r="I3" s="2" t="s">
        <v>29</v>
      </c>
      <c r="J3" s="7" t="s">
        <v>108</v>
      </c>
      <c r="K3" s="2" t="s">
        <v>109</v>
      </c>
      <c r="L3" s="2" t="s">
        <v>28</v>
      </c>
    </row>
    <row r="4" spans="3:12" ht="42" customHeight="1" x14ac:dyDescent="0.2">
      <c r="C4" s="81" t="s">
        <v>169</v>
      </c>
      <c r="D4" s="80" t="s">
        <v>12</v>
      </c>
      <c r="E4" s="37" t="s">
        <v>15</v>
      </c>
      <c r="F4" s="37"/>
      <c r="G4" s="37"/>
      <c r="H4" s="37"/>
      <c r="I4" s="8">
        <v>1</v>
      </c>
      <c r="J4" s="8" t="s">
        <v>99</v>
      </c>
      <c r="K4" s="8" t="s">
        <v>30</v>
      </c>
      <c r="L4" s="15">
        <v>0.30555555555555552</v>
      </c>
    </row>
    <row r="5" spans="3:12" ht="42" customHeight="1" x14ac:dyDescent="0.2">
      <c r="C5" s="81"/>
      <c r="D5" s="80"/>
      <c r="E5" s="37" t="s">
        <v>15</v>
      </c>
      <c r="F5" s="37"/>
      <c r="G5" s="37"/>
      <c r="H5" s="37"/>
      <c r="I5" s="8">
        <v>2</v>
      </c>
      <c r="J5" s="8" t="s">
        <v>111</v>
      </c>
      <c r="K5" s="8" t="s">
        <v>119</v>
      </c>
      <c r="L5" s="15">
        <v>0.3125</v>
      </c>
    </row>
    <row r="6" spans="3:12" ht="35.1" customHeight="1" x14ac:dyDescent="0.2">
      <c r="C6" s="81"/>
      <c r="D6" s="80"/>
      <c r="E6" s="37" t="s">
        <v>15</v>
      </c>
      <c r="F6" s="37"/>
      <c r="G6" s="37"/>
      <c r="H6" s="37"/>
      <c r="I6" s="8">
        <v>3</v>
      </c>
      <c r="J6" s="8" t="s">
        <v>76</v>
      </c>
      <c r="K6" s="8" t="s">
        <v>120</v>
      </c>
      <c r="L6" s="15">
        <v>0.31944444444444497</v>
      </c>
    </row>
    <row r="7" spans="3:12" ht="35.1" customHeight="1" x14ac:dyDescent="0.2">
      <c r="C7" s="81"/>
      <c r="D7" s="80"/>
      <c r="E7" s="78" t="s">
        <v>170</v>
      </c>
      <c r="F7" s="78"/>
      <c r="G7" s="78"/>
      <c r="H7" s="78"/>
      <c r="I7" s="13">
        <v>4</v>
      </c>
      <c r="J7" s="28" t="s">
        <v>135</v>
      </c>
      <c r="K7" s="28" t="s">
        <v>136</v>
      </c>
      <c r="L7" s="27">
        <v>0.32638888888888901</v>
      </c>
    </row>
    <row r="8" spans="3:12" ht="35.1" customHeight="1" x14ac:dyDescent="0.2">
      <c r="C8" s="81"/>
      <c r="D8" s="80"/>
      <c r="E8" s="79" t="s">
        <v>9</v>
      </c>
      <c r="F8" s="79"/>
      <c r="G8" s="79"/>
      <c r="H8" s="79"/>
      <c r="I8" s="19">
        <v>5</v>
      </c>
      <c r="J8" s="19" t="s">
        <v>114</v>
      </c>
      <c r="K8" s="19" t="s">
        <v>116</v>
      </c>
      <c r="L8" s="20">
        <v>0.33333333333333298</v>
      </c>
    </row>
    <row r="9" spans="3:12" ht="35.1" customHeight="1" x14ac:dyDescent="0.2">
      <c r="C9" s="81"/>
      <c r="D9" s="80"/>
      <c r="E9" s="79" t="s">
        <v>9</v>
      </c>
      <c r="F9" s="79"/>
      <c r="G9" s="79"/>
      <c r="H9" s="79"/>
      <c r="I9" s="19">
        <v>6</v>
      </c>
      <c r="J9" s="19" t="s">
        <v>99</v>
      </c>
      <c r="K9" s="19" t="s">
        <v>117</v>
      </c>
      <c r="L9" s="20">
        <v>0.34027777777777801</v>
      </c>
    </row>
    <row r="10" spans="3:12" ht="35.1" customHeight="1" x14ac:dyDescent="0.2">
      <c r="C10" s="81"/>
      <c r="D10" s="80"/>
      <c r="E10" s="79" t="s">
        <v>9</v>
      </c>
      <c r="F10" s="79"/>
      <c r="G10" s="79"/>
      <c r="H10" s="79"/>
      <c r="I10" s="19">
        <v>7</v>
      </c>
      <c r="J10" s="19" t="s">
        <v>115</v>
      </c>
      <c r="K10" s="19" t="s">
        <v>118</v>
      </c>
      <c r="L10" s="20">
        <v>0.34722222222222199</v>
      </c>
    </row>
    <row r="11" spans="3:12" ht="35.1" customHeight="1" x14ac:dyDescent="0.2">
      <c r="C11" s="81"/>
      <c r="D11" s="80"/>
      <c r="E11" s="82" t="s">
        <v>20</v>
      </c>
      <c r="F11" s="82"/>
      <c r="G11" s="82"/>
      <c r="H11" s="82"/>
      <c r="I11" s="11">
        <v>8</v>
      </c>
      <c r="J11" s="11" t="s">
        <v>121</v>
      </c>
      <c r="K11" s="11" t="s">
        <v>124</v>
      </c>
      <c r="L11" s="17">
        <v>0.35416666666666702</v>
      </c>
    </row>
    <row r="12" spans="3:12" ht="35.1" customHeight="1" x14ac:dyDescent="0.2">
      <c r="C12" s="81"/>
      <c r="D12" s="80"/>
      <c r="E12" s="82" t="s">
        <v>20</v>
      </c>
      <c r="F12" s="82"/>
      <c r="G12" s="82"/>
      <c r="H12" s="82"/>
      <c r="I12" s="11">
        <v>9</v>
      </c>
      <c r="J12" s="11" t="s">
        <v>122</v>
      </c>
      <c r="K12" s="11" t="s">
        <v>125</v>
      </c>
      <c r="L12" s="17">
        <v>0.36111111111111099</v>
      </c>
    </row>
    <row r="13" spans="3:12" ht="35.1" customHeight="1" x14ac:dyDescent="0.2">
      <c r="C13" s="81"/>
      <c r="D13" s="80"/>
      <c r="E13" s="82" t="s">
        <v>20</v>
      </c>
      <c r="F13" s="82"/>
      <c r="G13" s="82"/>
      <c r="H13" s="82"/>
      <c r="I13" s="11">
        <v>10</v>
      </c>
      <c r="J13" s="11" t="s">
        <v>110</v>
      </c>
      <c r="K13" s="11" t="s">
        <v>33</v>
      </c>
      <c r="L13" s="17">
        <v>0.36805555555555602</v>
      </c>
    </row>
    <row r="14" spans="3:12" ht="35.1" customHeight="1" x14ac:dyDescent="0.2">
      <c r="C14" s="81"/>
      <c r="D14" s="80"/>
      <c r="E14" s="82" t="s">
        <v>20</v>
      </c>
      <c r="F14" s="82"/>
      <c r="G14" s="82"/>
      <c r="H14" s="82"/>
      <c r="I14" s="11">
        <v>11</v>
      </c>
      <c r="J14" s="11" t="s">
        <v>123</v>
      </c>
      <c r="K14" s="11" t="s">
        <v>126</v>
      </c>
      <c r="L14" s="17">
        <v>0.375</v>
      </c>
    </row>
    <row r="15" spans="3:12" ht="35.1" customHeight="1" x14ac:dyDescent="0.2">
      <c r="C15" s="81"/>
      <c r="D15" s="80"/>
      <c r="E15" s="83" t="s">
        <v>171</v>
      </c>
      <c r="F15" s="83"/>
      <c r="G15" s="83"/>
      <c r="H15" s="30"/>
      <c r="I15" s="6">
        <v>12</v>
      </c>
      <c r="J15" s="6" t="s">
        <v>154</v>
      </c>
      <c r="K15" s="6" t="s">
        <v>162</v>
      </c>
      <c r="L15" s="21">
        <v>0.38194444444444398</v>
      </c>
    </row>
    <row r="16" spans="3:12" ht="35.1" customHeight="1" x14ac:dyDescent="0.2">
      <c r="C16" s="81"/>
      <c r="D16" s="80"/>
      <c r="E16" s="83"/>
      <c r="F16" s="83"/>
      <c r="G16" s="83"/>
      <c r="H16" s="30"/>
      <c r="I16" s="6">
        <v>13</v>
      </c>
      <c r="J16" s="6" t="s">
        <v>155</v>
      </c>
      <c r="K16" s="6" t="s">
        <v>163</v>
      </c>
      <c r="L16" s="21">
        <v>0.38888888888888801</v>
      </c>
    </row>
  </sheetData>
  <mergeCells count="15">
    <mergeCell ref="E8:H8"/>
    <mergeCell ref="D4:D16"/>
    <mergeCell ref="C4:C16"/>
    <mergeCell ref="E9:H9"/>
    <mergeCell ref="E10:H10"/>
    <mergeCell ref="E11:H11"/>
    <mergeCell ref="E15:G16"/>
    <mergeCell ref="E12:H12"/>
    <mergeCell ref="E13:H13"/>
    <mergeCell ref="E14:H14"/>
    <mergeCell ref="E3:H3"/>
    <mergeCell ref="E4:H4"/>
    <mergeCell ref="E5:H5"/>
    <mergeCell ref="E6:H6"/>
    <mergeCell ref="E7:H7"/>
  </mergeCells>
  <printOptions horizontalCentered="1"/>
  <pageMargins left="0" right="0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T29"/>
  <sheetViews>
    <sheetView rightToLeft="1" tabSelected="1" view="pageBreakPreview" topLeftCell="C1" zoomScale="60" zoomScaleNormal="82" workbookViewId="0">
      <selection activeCell="V10" sqref="V10"/>
    </sheetView>
  </sheetViews>
  <sheetFormatPr defaultRowHeight="14.25" x14ac:dyDescent="0.2"/>
  <cols>
    <col min="2" max="2" width="9.125" customWidth="1"/>
    <col min="3" max="3" width="7.375" style="1" customWidth="1"/>
    <col min="4" max="4" width="15.625" customWidth="1"/>
    <col min="5" max="5" width="24.375" customWidth="1"/>
    <col min="10" max="10" width="10.875" customWidth="1"/>
    <col min="11" max="11" width="22.125" customWidth="1"/>
    <col min="12" max="12" width="18.75" style="16" customWidth="1"/>
  </cols>
  <sheetData>
    <row r="3" spans="3:20" ht="35.1" customHeight="1" x14ac:dyDescent="0.2">
      <c r="C3" s="2" t="s">
        <v>0</v>
      </c>
      <c r="D3" s="2" t="s">
        <v>1</v>
      </c>
      <c r="E3" s="36" t="s">
        <v>2</v>
      </c>
      <c r="F3" s="36"/>
      <c r="G3" s="36"/>
      <c r="H3" s="36"/>
      <c r="I3" s="2" t="s">
        <v>29</v>
      </c>
      <c r="J3" s="7" t="s">
        <v>108</v>
      </c>
      <c r="K3" s="2" t="s">
        <v>109</v>
      </c>
      <c r="L3" s="2" t="s">
        <v>28</v>
      </c>
      <c r="T3" s="23"/>
    </row>
    <row r="4" spans="3:20" ht="42" customHeight="1" x14ac:dyDescent="0.2">
      <c r="C4" s="81" t="s">
        <v>6</v>
      </c>
      <c r="D4" s="80" t="s">
        <v>13</v>
      </c>
      <c r="E4" s="84" t="s">
        <v>173</v>
      </c>
      <c r="F4" s="85"/>
      <c r="G4" s="85"/>
      <c r="H4" s="86"/>
      <c r="I4" s="3">
        <v>1</v>
      </c>
      <c r="J4" s="24" t="s">
        <v>132</v>
      </c>
      <c r="K4" s="24" t="s">
        <v>34</v>
      </c>
      <c r="L4" s="15">
        <v>0.30555555555555552</v>
      </c>
      <c r="T4" s="23"/>
    </row>
    <row r="5" spans="3:20" ht="42" customHeight="1" x14ac:dyDescent="0.2">
      <c r="C5" s="81"/>
      <c r="D5" s="80"/>
      <c r="E5" s="84" t="s">
        <v>173</v>
      </c>
      <c r="F5" s="85"/>
      <c r="G5" s="85"/>
      <c r="H5" s="86"/>
      <c r="I5" s="3">
        <v>2</v>
      </c>
      <c r="J5" s="24" t="s">
        <v>133</v>
      </c>
      <c r="K5" s="24" t="s">
        <v>35</v>
      </c>
      <c r="L5" s="15">
        <v>0.3125</v>
      </c>
      <c r="T5" s="23"/>
    </row>
    <row r="6" spans="3:20" ht="35.1" customHeight="1" x14ac:dyDescent="0.2">
      <c r="C6" s="81"/>
      <c r="D6" s="80"/>
      <c r="E6" s="84" t="s">
        <v>173</v>
      </c>
      <c r="F6" s="85"/>
      <c r="G6" s="85"/>
      <c r="H6" s="86"/>
      <c r="I6" s="3">
        <v>3</v>
      </c>
      <c r="J6" s="24" t="s">
        <v>134</v>
      </c>
      <c r="K6" s="24" t="s">
        <v>36</v>
      </c>
      <c r="L6" s="15">
        <v>0.31944444444444497</v>
      </c>
      <c r="T6" s="23"/>
    </row>
    <row r="7" spans="3:20" ht="35.1" customHeight="1" x14ac:dyDescent="0.2">
      <c r="C7" s="81"/>
      <c r="D7" s="80"/>
      <c r="E7" s="84" t="s">
        <v>172</v>
      </c>
      <c r="F7" s="85"/>
      <c r="G7" s="85"/>
      <c r="H7" s="86"/>
      <c r="I7" s="3">
        <v>4</v>
      </c>
      <c r="J7" s="24" t="s">
        <v>90</v>
      </c>
      <c r="K7" s="24" t="s">
        <v>91</v>
      </c>
      <c r="L7" s="15">
        <v>0.32638888888888901</v>
      </c>
      <c r="T7" s="23"/>
    </row>
    <row r="8" spans="3:20" ht="35.1" customHeight="1" x14ac:dyDescent="0.2">
      <c r="C8" s="81"/>
      <c r="D8" s="80"/>
      <c r="E8" s="84" t="s">
        <v>172</v>
      </c>
      <c r="F8" s="85"/>
      <c r="G8" s="85"/>
      <c r="H8" s="86"/>
      <c r="I8" s="3">
        <v>5</v>
      </c>
      <c r="J8" s="24" t="s">
        <v>92</v>
      </c>
      <c r="K8" s="24" t="s">
        <v>93</v>
      </c>
      <c r="L8" s="15">
        <v>0.33333333333333298</v>
      </c>
      <c r="T8" s="23"/>
    </row>
    <row r="9" spans="3:20" ht="35.1" customHeight="1" x14ac:dyDescent="0.2">
      <c r="C9" s="81"/>
      <c r="D9" s="80"/>
      <c r="E9" s="84" t="s">
        <v>172</v>
      </c>
      <c r="F9" s="85"/>
      <c r="G9" s="85"/>
      <c r="H9" s="86"/>
      <c r="I9" s="3">
        <v>6</v>
      </c>
      <c r="J9" s="24" t="s">
        <v>72</v>
      </c>
      <c r="K9" s="24" t="s">
        <v>94</v>
      </c>
      <c r="L9" s="15">
        <v>0.34027777777777801</v>
      </c>
      <c r="T9" s="23"/>
    </row>
    <row r="10" spans="3:20" ht="35.1" customHeight="1" x14ac:dyDescent="0.2">
      <c r="C10" s="81"/>
      <c r="D10" s="80"/>
      <c r="E10" s="84" t="s">
        <v>172</v>
      </c>
      <c r="F10" s="85"/>
      <c r="G10" s="85"/>
      <c r="H10" s="86"/>
      <c r="I10" s="3">
        <v>7</v>
      </c>
      <c r="J10" s="24" t="s">
        <v>95</v>
      </c>
      <c r="K10" s="24" t="s">
        <v>96</v>
      </c>
      <c r="L10" s="15">
        <v>0.34722222222222199</v>
      </c>
      <c r="T10" s="23"/>
    </row>
    <row r="11" spans="3:20" ht="35.1" customHeight="1" x14ac:dyDescent="0.2">
      <c r="C11" s="81"/>
      <c r="D11" s="80"/>
      <c r="E11" s="84" t="s">
        <v>172</v>
      </c>
      <c r="F11" s="85"/>
      <c r="G11" s="85"/>
      <c r="H11" s="86"/>
      <c r="I11" s="3">
        <v>8</v>
      </c>
      <c r="J11" s="24" t="s">
        <v>97</v>
      </c>
      <c r="K11" s="24" t="s">
        <v>98</v>
      </c>
      <c r="L11" s="15">
        <v>0.35416666666666702</v>
      </c>
      <c r="T11" s="23"/>
    </row>
    <row r="12" spans="3:20" ht="35.1" customHeight="1" x14ac:dyDescent="0.2">
      <c r="C12" s="81"/>
      <c r="D12" s="80"/>
      <c r="E12" s="84" t="s">
        <v>172</v>
      </c>
      <c r="F12" s="85"/>
      <c r="G12" s="85"/>
      <c r="H12" s="86"/>
      <c r="I12" s="3">
        <v>9</v>
      </c>
      <c r="J12" s="24" t="s">
        <v>99</v>
      </c>
      <c r="K12" s="24" t="s">
        <v>100</v>
      </c>
      <c r="L12" s="15">
        <v>0.36111111111111099</v>
      </c>
      <c r="T12" s="23"/>
    </row>
    <row r="13" spans="3:20" ht="35.1" customHeight="1" x14ac:dyDescent="0.2">
      <c r="C13" s="81"/>
      <c r="D13" s="80"/>
      <c r="E13" s="84" t="s">
        <v>172</v>
      </c>
      <c r="F13" s="85"/>
      <c r="G13" s="85"/>
      <c r="H13" s="86"/>
      <c r="I13" s="3">
        <v>10</v>
      </c>
      <c r="J13" s="24" t="s">
        <v>99</v>
      </c>
      <c r="K13" s="24" t="s">
        <v>101</v>
      </c>
      <c r="L13" s="15">
        <v>0.36805555555555602</v>
      </c>
      <c r="T13" s="23"/>
    </row>
    <row r="14" spans="3:20" ht="35.1" customHeight="1" x14ac:dyDescent="0.2">
      <c r="C14" s="81"/>
      <c r="D14" s="80"/>
      <c r="E14" s="84" t="s">
        <v>172</v>
      </c>
      <c r="F14" s="85"/>
      <c r="G14" s="85"/>
      <c r="H14" s="86"/>
      <c r="I14" s="3">
        <v>11</v>
      </c>
      <c r="J14" s="24" t="s">
        <v>74</v>
      </c>
      <c r="K14" s="24" t="s">
        <v>102</v>
      </c>
      <c r="L14" s="15">
        <v>0.375</v>
      </c>
      <c r="T14" s="23"/>
    </row>
    <row r="15" spans="3:20" ht="35.1" customHeight="1" x14ac:dyDescent="0.2">
      <c r="C15" s="81"/>
      <c r="D15" s="80"/>
      <c r="E15" s="84" t="s">
        <v>172</v>
      </c>
      <c r="F15" s="85"/>
      <c r="G15" s="85"/>
      <c r="H15" s="86"/>
      <c r="I15" s="3">
        <v>12</v>
      </c>
      <c r="J15" s="24" t="s">
        <v>82</v>
      </c>
      <c r="K15" s="24" t="s">
        <v>103</v>
      </c>
      <c r="L15" s="15">
        <v>0.38194444444444497</v>
      </c>
      <c r="T15" s="23"/>
    </row>
    <row r="16" spans="3:20" ht="35.1" customHeight="1" x14ac:dyDescent="0.2">
      <c r="C16" s="81"/>
      <c r="D16" s="80"/>
      <c r="E16" s="84" t="s">
        <v>172</v>
      </c>
      <c r="F16" s="85"/>
      <c r="G16" s="85"/>
      <c r="H16" s="86"/>
      <c r="I16" s="3">
        <v>13</v>
      </c>
      <c r="J16" s="24" t="s">
        <v>104</v>
      </c>
      <c r="K16" s="24" t="s">
        <v>105</v>
      </c>
      <c r="L16" s="15">
        <v>0.38888888888888901</v>
      </c>
      <c r="T16" s="23"/>
    </row>
    <row r="17" spans="3:20" ht="35.1" customHeight="1" x14ac:dyDescent="0.2">
      <c r="C17" s="81"/>
      <c r="D17" s="80"/>
      <c r="E17" s="84" t="s">
        <v>172</v>
      </c>
      <c r="F17" s="85"/>
      <c r="G17" s="85"/>
      <c r="H17" s="86"/>
      <c r="I17" s="3">
        <v>14</v>
      </c>
      <c r="J17" s="24" t="s">
        <v>106</v>
      </c>
      <c r="K17" s="24" t="s">
        <v>107</v>
      </c>
      <c r="L17" s="15">
        <v>0.39583333333333398</v>
      </c>
      <c r="T17" s="23"/>
    </row>
    <row r="18" spans="3:20" ht="35.1" customHeight="1" x14ac:dyDescent="0.2">
      <c r="C18" s="81"/>
      <c r="D18" s="80"/>
      <c r="E18" s="84" t="s">
        <v>170</v>
      </c>
      <c r="F18" s="85"/>
      <c r="G18" s="85"/>
      <c r="H18" s="86"/>
      <c r="I18" s="8">
        <v>15</v>
      </c>
      <c r="J18" s="24" t="s">
        <v>47</v>
      </c>
      <c r="K18" s="24" t="s">
        <v>137</v>
      </c>
      <c r="L18" s="15">
        <v>0.40277777777777801</v>
      </c>
      <c r="T18" s="23"/>
    </row>
    <row r="19" spans="3:20" ht="35.1" customHeight="1" x14ac:dyDescent="0.2">
      <c r="C19" s="81"/>
      <c r="D19" s="80"/>
      <c r="E19" s="84" t="s">
        <v>170</v>
      </c>
      <c r="F19" s="85"/>
      <c r="G19" s="85"/>
      <c r="H19" s="86"/>
      <c r="I19" s="8">
        <v>16</v>
      </c>
      <c r="J19" s="24" t="s">
        <v>138</v>
      </c>
      <c r="K19" s="24" t="s">
        <v>139</v>
      </c>
      <c r="L19" s="15">
        <v>0.40972222222222299</v>
      </c>
      <c r="T19" s="23"/>
    </row>
    <row r="20" spans="3:20" ht="35.1" customHeight="1" x14ac:dyDescent="0.2">
      <c r="C20" s="81"/>
      <c r="D20" s="80"/>
      <c r="E20" s="84" t="s">
        <v>170</v>
      </c>
      <c r="F20" s="85"/>
      <c r="G20" s="85"/>
      <c r="H20" s="86"/>
      <c r="I20" s="8">
        <v>17</v>
      </c>
      <c r="J20" s="24" t="s">
        <v>76</v>
      </c>
      <c r="K20" s="24" t="s">
        <v>140</v>
      </c>
      <c r="L20" s="15">
        <v>0.41666666666666802</v>
      </c>
      <c r="T20" s="23"/>
    </row>
    <row r="21" spans="3:20" ht="35.1" customHeight="1" x14ac:dyDescent="0.2">
      <c r="C21" s="81"/>
      <c r="D21" s="80"/>
      <c r="E21" s="84" t="s">
        <v>170</v>
      </c>
      <c r="F21" s="85"/>
      <c r="G21" s="85"/>
      <c r="H21" s="86"/>
      <c r="I21" s="8">
        <v>18</v>
      </c>
      <c r="J21" s="24" t="s">
        <v>141</v>
      </c>
      <c r="K21" s="24" t="s">
        <v>142</v>
      </c>
      <c r="L21" s="15">
        <v>0.42361111111111099</v>
      </c>
      <c r="T21" s="23"/>
    </row>
    <row r="22" spans="3:20" ht="35.1" customHeight="1" x14ac:dyDescent="0.2">
      <c r="C22" s="81"/>
      <c r="D22" s="80"/>
      <c r="E22" s="84" t="s">
        <v>170</v>
      </c>
      <c r="F22" s="85"/>
      <c r="G22" s="85"/>
      <c r="H22" s="86"/>
      <c r="I22" s="8">
        <v>19</v>
      </c>
      <c r="J22" s="24" t="s">
        <v>83</v>
      </c>
      <c r="K22" s="24" t="s">
        <v>143</v>
      </c>
      <c r="L22" s="15">
        <v>0.43055555555555702</v>
      </c>
      <c r="T22" s="23"/>
    </row>
    <row r="23" spans="3:20" ht="35.1" customHeight="1" x14ac:dyDescent="0.2">
      <c r="C23" s="81"/>
      <c r="D23" s="80"/>
      <c r="E23" s="84" t="s">
        <v>170</v>
      </c>
      <c r="F23" s="85"/>
      <c r="G23" s="85"/>
      <c r="H23" s="86"/>
      <c r="I23" s="8">
        <v>20</v>
      </c>
      <c r="J23" s="24" t="s">
        <v>99</v>
      </c>
      <c r="K23" s="24" t="s">
        <v>144</v>
      </c>
      <c r="L23" s="15">
        <v>0.437500000000001</v>
      </c>
      <c r="T23" s="23"/>
    </row>
    <row r="24" spans="3:20" ht="35.1" customHeight="1" x14ac:dyDescent="0.2">
      <c r="C24" s="81"/>
      <c r="D24" s="80"/>
      <c r="E24" s="84" t="s">
        <v>170</v>
      </c>
      <c r="F24" s="85"/>
      <c r="G24" s="85"/>
      <c r="H24" s="86"/>
      <c r="I24" s="8">
        <v>21</v>
      </c>
      <c r="J24" s="24" t="s">
        <v>145</v>
      </c>
      <c r="K24" s="24" t="s">
        <v>146</v>
      </c>
      <c r="L24" s="15">
        <v>0.44444444444444597</v>
      </c>
      <c r="T24" s="23"/>
    </row>
    <row r="25" spans="3:20" ht="35.1" customHeight="1" x14ac:dyDescent="0.2">
      <c r="C25" s="81"/>
      <c r="D25" s="80"/>
      <c r="E25" s="84" t="s">
        <v>170</v>
      </c>
      <c r="F25" s="85"/>
      <c r="G25" s="85"/>
      <c r="H25" s="86"/>
      <c r="I25" s="8">
        <v>22</v>
      </c>
      <c r="J25" s="24" t="s">
        <v>138</v>
      </c>
      <c r="K25" s="24" t="s">
        <v>147</v>
      </c>
      <c r="L25" s="15">
        <v>0.45138888888889001</v>
      </c>
      <c r="T25" s="23"/>
    </row>
    <row r="26" spans="3:20" ht="35.1" customHeight="1" x14ac:dyDescent="0.2">
      <c r="C26" s="81"/>
      <c r="D26" s="80"/>
      <c r="E26" s="84" t="s">
        <v>170</v>
      </c>
      <c r="F26" s="85"/>
      <c r="G26" s="85"/>
      <c r="H26" s="86"/>
      <c r="I26" s="8">
        <v>23</v>
      </c>
      <c r="J26" s="24" t="s">
        <v>50</v>
      </c>
      <c r="K26" s="24" t="s">
        <v>148</v>
      </c>
      <c r="L26" s="15">
        <v>0.45833333333333398</v>
      </c>
      <c r="T26" s="23"/>
    </row>
    <row r="27" spans="3:20" ht="35.1" customHeight="1" x14ac:dyDescent="0.2">
      <c r="C27" s="81"/>
      <c r="D27" s="80"/>
      <c r="E27" s="84" t="s">
        <v>170</v>
      </c>
      <c r="F27" s="85"/>
      <c r="G27" s="85"/>
      <c r="H27" s="86"/>
      <c r="I27" s="8">
        <v>24</v>
      </c>
      <c r="J27" s="24" t="s">
        <v>76</v>
      </c>
      <c r="K27" s="24" t="s">
        <v>45</v>
      </c>
      <c r="L27" s="15">
        <v>0.46527777777777901</v>
      </c>
      <c r="T27" s="23"/>
    </row>
    <row r="28" spans="3:20" ht="35.1" customHeight="1" x14ac:dyDescent="0.2">
      <c r="C28" s="81"/>
      <c r="D28" s="80"/>
      <c r="E28" s="84" t="s">
        <v>170</v>
      </c>
      <c r="F28" s="85"/>
      <c r="G28" s="85"/>
      <c r="H28" s="86"/>
      <c r="I28" s="8">
        <v>25</v>
      </c>
      <c r="J28" s="24" t="s">
        <v>138</v>
      </c>
      <c r="K28" s="24" t="s">
        <v>149</v>
      </c>
      <c r="L28" s="15">
        <v>0.47222222222222299</v>
      </c>
      <c r="T28" s="23"/>
    </row>
    <row r="29" spans="3:20" ht="35.1" customHeight="1" x14ac:dyDescent="0.2"/>
  </sheetData>
  <mergeCells count="28">
    <mergeCell ref="D4:D28"/>
    <mergeCell ref="C4:C28"/>
    <mergeCell ref="E28:H28"/>
    <mergeCell ref="E22:H22"/>
    <mergeCell ref="E23:H23"/>
    <mergeCell ref="E24:H24"/>
    <mergeCell ref="E25:H25"/>
    <mergeCell ref="E26:H26"/>
    <mergeCell ref="E27:H27"/>
    <mergeCell ref="E17:H17"/>
    <mergeCell ref="E18:H18"/>
    <mergeCell ref="E19:H19"/>
    <mergeCell ref="E20:H20"/>
    <mergeCell ref="E21:H21"/>
    <mergeCell ref="E11:H11"/>
    <mergeCell ref="E12:H12"/>
    <mergeCell ref="E13:H13"/>
    <mergeCell ref="E14:H14"/>
    <mergeCell ref="E15:H15"/>
    <mergeCell ref="E16:H16"/>
    <mergeCell ref="E8:H8"/>
    <mergeCell ref="E9:H9"/>
    <mergeCell ref="E10:H10"/>
    <mergeCell ref="E3:H3"/>
    <mergeCell ref="E4:H4"/>
    <mergeCell ref="E5:H5"/>
    <mergeCell ref="E6:H6"/>
    <mergeCell ref="E7:H7"/>
  </mergeCells>
  <printOptions horizontalCentered="1"/>
  <pageMargins left="0" right="0" top="0" bottom="0" header="0" footer="0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9"/>
  <sheetViews>
    <sheetView rightToLeft="1" view="pageBreakPreview" zoomScale="70" zoomScaleNormal="82" zoomScaleSheetLayoutView="70" workbookViewId="0">
      <selection activeCell="R11" sqref="R11"/>
    </sheetView>
  </sheetViews>
  <sheetFormatPr defaultRowHeight="14.25" x14ac:dyDescent="0.2"/>
  <cols>
    <col min="2" max="2" width="9.125" customWidth="1"/>
    <col min="3" max="3" width="7.375" style="1" customWidth="1"/>
    <col min="4" max="4" width="15.625" customWidth="1"/>
    <col min="5" max="5" width="24.375" customWidth="1"/>
    <col min="6" max="6" width="8.25" customWidth="1"/>
    <col min="7" max="8" width="9" hidden="1" customWidth="1"/>
    <col min="10" max="10" width="13.875" customWidth="1"/>
    <col min="11" max="11" width="24.25" customWidth="1"/>
    <col min="12" max="12" width="18.75" style="16" customWidth="1"/>
  </cols>
  <sheetData>
    <row r="3" spans="3:12" ht="35.1" customHeight="1" x14ac:dyDescent="0.2">
      <c r="C3" s="2" t="s">
        <v>0</v>
      </c>
      <c r="D3" s="2" t="s">
        <v>1</v>
      </c>
      <c r="E3" s="36" t="s">
        <v>2</v>
      </c>
      <c r="F3" s="36"/>
      <c r="G3" s="36"/>
      <c r="H3" s="36"/>
      <c r="I3" s="2" t="s">
        <v>29</v>
      </c>
      <c r="J3" s="7"/>
      <c r="K3" s="2" t="s">
        <v>27</v>
      </c>
      <c r="L3" s="2" t="s">
        <v>28</v>
      </c>
    </row>
    <row r="4" spans="3:12" ht="42" customHeight="1" x14ac:dyDescent="0.2">
      <c r="C4" s="81" t="s">
        <v>10</v>
      </c>
      <c r="D4" s="80" t="s">
        <v>23</v>
      </c>
      <c r="E4" s="87" t="s">
        <v>7</v>
      </c>
      <c r="F4" s="88"/>
      <c r="G4" s="88"/>
      <c r="H4" s="89"/>
      <c r="I4" s="11">
        <v>1</v>
      </c>
      <c r="J4" s="18" t="s">
        <v>150</v>
      </c>
      <c r="K4" s="18" t="s">
        <v>159</v>
      </c>
      <c r="L4" s="17">
        <v>0.30555555555555552</v>
      </c>
    </row>
    <row r="5" spans="3:12" ht="42" customHeight="1" x14ac:dyDescent="0.2">
      <c r="C5" s="81"/>
      <c r="D5" s="80"/>
      <c r="E5" s="87" t="s">
        <v>7</v>
      </c>
      <c r="F5" s="88"/>
      <c r="G5" s="88"/>
      <c r="H5" s="89"/>
      <c r="I5" s="11">
        <v>2</v>
      </c>
      <c r="J5" s="18" t="s">
        <v>151</v>
      </c>
      <c r="K5" s="18" t="s">
        <v>32</v>
      </c>
      <c r="L5" s="17">
        <v>0.3125</v>
      </c>
    </row>
    <row r="6" spans="3:12" ht="35.1" customHeight="1" x14ac:dyDescent="0.2">
      <c r="C6" s="81"/>
      <c r="D6" s="80"/>
      <c r="E6" s="87" t="s">
        <v>171</v>
      </c>
      <c r="F6" s="88"/>
      <c r="G6" s="88"/>
      <c r="H6" s="89"/>
      <c r="I6" s="11">
        <v>3</v>
      </c>
      <c r="J6" s="18" t="s">
        <v>152</v>
      </c>
      <c r="K6" s="18" t="s">
        <v>160</v>
      </c>
      <c r="L6" s="17">
        <v>0.31944444444444497</v>
      </c>
    </row>
    <row r="7" spans="3:12" ht="35.1" customHeight="1" x14ac:dyDescent="0.2">
      <c r="C7" s="81"/>
      <c r="D7" s="80"/>
      <c r="E7" s="87" t="s">
        <v>171</v>
      </c>
      <c r="F7" s="88"/>
      <c r="G7" s="88"/>
      <c r="H7" s="89"/>
      <c r="I7" s="11">
        <v>4</v>
      </c>
      <c r="J7" s="18" t="s">
        <v>153</v>
      </c>
      <c r="K7" s="18" t="s">
        <v>161</v>
      </c>
      <c r="L7" s="17">
        <v>0.32638888888888901</v>
      </c>
    </row>
    <row r="8" spans="3:12" ht="35.1" customHeight="1" x14ac:dyDescent="0.2">
      <c r="C8" s="81"/>
      <c r="D8" s="80"/>
      <c r="E8" s="87" t="s">
        <v>171</v>
      </c>
      <c r="F8" s="88"/>
      <c r="G8" s="88"/>
      <c r="H8" s="89"/>
      <c r="I8" s="11">
        <v>5</v>
      </c>
      <c r="J8" s="18" t="s">
        <v>82</v>
      </c>
      <c r="K8" s="18" t="s">
        <v>34</v>
      </c>
      <c r="L8" s="17">
        <v>0.33333333333333298</v>
      </c>
    </row>
    <row r="9" spans="3:12" ht="35.1" customHeight="1" x14ac:dyDescent="0.2">
      <c r="C9" s="81"/>
      <c r="D9" s="80"/>
      <c r="E9" s="87" t="s">
        <v>171</v>
      </c>
      <c r="F9" s="88"/>
      <c r="G9" s="88"/>
      <c r="H9" s="89"/>
      <c r="I9" s="11">
        <v>6</v>
      </c>
      <c r="J9" s="18" t="s">
        <v>156</v>
      </c>
      <c r="K9" s="18" t="s">
        <v>37</v>
      </c>
      <c r="L9" s="17">
        <v>0.34027777777777801</v>
      </c>
    </row>
    <row r="10" spans="3:12" ht="35.1" customHeight="1" x14ac:dyDescent="0.2">
      <c r="C10" s="81"/>
      <c r="D10" s="80"/>
      <c r="E10" s="87" t="s">
        <v>171</v>
      </c>
      <c r="F10" s="88"/>
      <c r="G10" s="88"/>
      <c r="H10" s="89"/>
      <c r="I10" s="11">
        <v>7</v>
      </c>
      <c r="J10" s="18" t="s">
        <v>157</v>
      </c>
      <c r="K10" s="18" t="s">
        <v>164</v>
      </c>
      <c r="L10" s="17">
        <v>0.34722222222222199</v>
      </c>
    </row>
    <row r="11" spans="3:12" ht="35.1" customHeight="1" x14ac:dyDescent="0.2">
      <c r="C11" s="81"/>
      <c r="D11" s="80"/>
      <c r="E11" s="87" t="s">
        <v>171</v>
      </c>
      <c r="F11" s="88"/>
      <c r="G11" s="88"/>
      <c r="H11" s="89"/>
      <c r="I11" s="11">
        <v>8</v>
      </c>
      <c r="J11" s="18" t="s">
        <v>76</v>
      </c>
      <c r="K11" s="18" t="s">
        <v>165</v>
      </c>
      <c r="L11" s="17">
        <v>0.35416666666666702</v>
      </c>
    </row>
    <row r="12" spans="3:12" ht="35.1" customHeight="1" x14ac:dyDescent="0.2">
      <c r="C12" s="81"/>
      <c r="D12" s="80"/>
      <c r="E12" s="87" t="s">
        <v>171</v>
      </c>
      <c r="F12" s="88"/>
      <c r="G12" s="88"/>
      <c r="H12" s="89"/>
      <c r="I12" s="11">
        <v>9</v>
      </c>
      <c r="J12" s="18" t="s">
        <v>158</v>
      </c>
      <c r="K12" s="18" t="s">
        <v>166</v>
      </c>
      <c r="L12" s="17">
        <v>0.36111111111111099</v>
      </c>
    </row>
    <row r="13" spans="3:12" ht="35.1" customHeight="1" x14ac:dyDescent="0.2">
      <c r="C13" s="81"/>
      <c r="D13" s="80"/>
      <c r="E13" s="90" t="s">
        <v>172</v>
      </c>
      <c r="F13" s="91"/>
      <c r="G13" s="91"/>
      <c r="H13" s="92"/>
      <c r="I13" s="26">
        <v>10</v>
      </c>
      <c r="J13" s="26" t="s">
        <v>85</v>
      </c>
      <c r="K13" s="26" t="s">
        <v>86</v>
      </c>
      <c r="L13" s="22">
        <v>0.36805555555555503</v>
      </c>
    </row>
    <row r="14" spans="3:12" ht="35.1" customHeight="1" x14ac:dyDescent="0.2">
      <c r="C14" s="81"/>
      <c r="D14" s="80"/>
      <c r="E14" s="90" t="s">
        <v>172</v>
      </c>
      <c r="F14" s="91"/>
      <c r="G14" s="91"/>
      <c r="H14" s="92"/>
      <c r="I14" s="26">
        <v>11</v>
      </c>
      <c r="J14" s="26" t="s">
        <v>87</v>
      </c>
      <c r="K14" s="26" t="s">
        <v>88</v>
      </c>
      <c r="L14" s="22">
        <v>0.374999999999999</v>
      </c>
    </row>
    <row r="15" spans="3:12" ht="35.1" customHeight="1" x14ac:dyDescent="0.2">
      <c r="C15" s="81"/>
      <c r="D15" s="80"/>
      <c r="E15" s="90" t="s">
        <v>172</v>
      </c>
      <c r="F15" s="91"/>
      <c r="G15" s="91"/>
      <c r="H15" s="92"/>
      <c r="I15" s="26">
        <v>12</v>
      </c>
      <c r="J15" s="26" t="s">
        <v>72</v>
      </c>
      <c r="K15" s="26" t="s">
        <v>89</v>
      </c>
      <c r="L15" s="22">
        <v>0.38194444444444298</v>
      </c>
    </row>
    <row r="16" spans="3:12" ht="49.5" customHeight="1" x14ac:dyDescent="0.2">
      <c r="C16" s="81"/>
      <c r="D16" s="80"/>
      <c r="E16" s="93" t="s">
        <v>16</v>
      </c>
      <c r="F16" s="94"/>
      <c r="G16" s="94"/>
      <c r="H16" s="95"/>
      <c r="I16" s="3">
        <v>13</v>
      </c>
      <c r="J16" s="8" t="s">
        <v>127</v>
      </c>
      <c r="K16" s="8" t="s">
        <v>31</v>
      </c>
      <c r="L16" s="15">
        <v>0.38888888888888701</v>
      </c>
    </row>
    <row r="17" spans="3:12" ht="42" customHeight="1" x14ac:dyDescent="0.2">
      <c r="C17" s="81"/>
      <c r="D17" s="80"/>
      <c r="E17" s="93" t="s">
        <v>16</v>
      </c>
      <c r="F17" s="94"/>
      <c r="G17" s="94"/>
      <c r="H17" s="95"/>
      <c r="I17" s="3">
        <v>14</v>
      </c>
      <c r="J17" s="8" t="s">
        <v>128</v>
      </c>
      <c r="K17" s="8" t="s">
        <v>130</v>
      </c>
      <c r="L17" s="15">
        <v>0.39583333333333098</v>
      </c>
    </row>
    <row r="18" spans="3:12" ht="47.25" customHeight="1" x14ac:dyDescent="0.2">
      <c r="C18" s="81"/>
      <c r="D18" s="80"/>
      <c r="E18" s="93" t="s">
        <v>16</v>
      </c>
      <c r="F18" s="94"/>
      <c r="G18" s="94"/>
      <c r="H18" s="95"/>
      <c r="I18" s="3">
        <v>15</v>
      </c>
      <c r="J18" s="8" t="s">
        <v>129</v>
      </c>
      <c r="K18" s="8" t="s">
        <v>131</v>
      </c>
      <c r="L18" s="15">
        <v>0.40277777777777501</v>
      </c>
    </row>
    <row r="19" spans="3:12" ht="35.1" customHeight="1" x14ac:dyDescent="0.2"/>
  </sheetData>
  <mergeCells count="18">
    <mergeCell ref="E10:H10"/>
    <mergeCell ref="E11:H11"/>
    <mergeCell ref="E12:H12"/>
    <mergeCell ref="E3:H3"/>
    <mergeCell ref="C4:C18"/>
    <mergeCell ref="D4:D18"/>
    <mergeCell ref="E4:H4"/>
    <mergeCell ref="E13:H13"/>
    <mergeCell ref="E16:H16"/>
    <mergeCell ref="E9:H9"/>
    <mergeCell ref="E8:H8"/>
    <mergeCell ref="E17:H17"/>
    <mergeCell ref="E18:H18"/>
    <mergeCell ref="E14:H14"/>
    <mergeCell ref="E5:H5"/>
    <mergeCell ref="E6:H6"/>
    <mergeCell ref="E7:H7"/>
    <mergeCell ref="E15:H15"/>
  </mergeCells>
  <printOptions horizontalCentered="1"/>
  <pageMargins left="0" right="0" top="0" bottom="0" header="0" footer="0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T32"/>
  <sheetViews>
    <sheetView rightToLeft="1" view="pageBreakPreview" zoomScale="60" zoomScaleNormal="82" workbookViewId="0">
      <selection activeCell="T13" sqref="T13"/>
    </sheetView>
  </sheetViews>
  <sheetFormatPr defaultRowHeight="14.25" x14ac:dyDescent="0.2"/>
  <cols>
    <col min="2" max="2" width="9.125" customWidth="1"/>
    <col min="3" max="3" width="11.5" style="1" customWidth="1"/>
    <col min="4" max="4" width="15.625" customWidth="1"/>
    <col min="5" max="5" width="17.875" customWidth="1"/>
    <col min="7" max="7" width="4" customWidth="1"/>
    <col min="8" max="8" width="9" hidden="1" customWidth="1"/>
    <col min="10" max="10" width="13.625" bestFit="1" customWidth="1"/>
    <col min="11" max="11" width="22.125" customWidth="1"/>
    <col min="12" max="12" width="18.75" style="16" customWidth="1"/>
  </cols>
  <sheetData>
    <row r="3" spans="3:20" ht="35.1" customHeight="1" x14ac:dyDescent="0.2">
      <c r="C3" s="2" t="s">
        <v>0</v>
      </c>
      <c r="D3" s="2" t="s">
        <v>1</v>
      </c>
      <c r="E3" s="36" t="s">
        <v>2</v>
      </c>
      <c r="F3" s="36"/>
      <c r="G3" s="36"/>
      <c r="H3" s="36"/>
      <c r="I3" s="2" t="s">
        <v>29</v>
      </c>
      <c r="J3" s="7" t="s">
        <v>112</v>
      </c>
      <c r="K3" s="2" t="s">
        <v>113</v>
      </c>
      <c r="L3" s="2" t="s">
        <v>28</v>
      </c>
    </row>
    <row r="4" spans="3:20" ht="42" customHeight="1" x14ac:dyDescent="0.2">
      <c r="C4" s="96" t="s">
        <v>26</v>
      </c>
      <c r="D4" s="98" t="s">
        <v>24</v>
      </c>
      <c r="E4" s="37" t="s">
        <v>172</v>
      </c>
      <c r="F4" s="37"/>
      <c r="G4" s="37"/>
      <c r="H4" s="37"/>
      <c r="I4" s="3">
        <v>1</v>
      </c>
      <c r="J4" s="24" t="s">
        <v>47</v>
      </c>
      <c r="K4" s="24" t="s">
        <v>38</v>
      </c>
      <c r="L4" s="15">
        <v>0.30555555555555503</v>
      </c>
      <c r="T4" s="23"/>
    </row>
    <row r="5" spans="3:20" ht="42" customHeight="1" x14ac:dyDescent="0.2">
      <c r="C5" s="97"/>
      <c r="D5" s="99"/>
      <c r="E5" s="37" t="s">
        <v>172</v>
      </c>
      <c r="F5" s="37"/>
      <c r="G5" s="37"/>
      <c r="H5" s="37"/>
      <c r="I5" s="3">
        <v>2</v>
      </c>
      <c r="J5" s="24" t="s">
        <v>48</v>
      </c>
      <c r="K5" s="24" t="s">
        <v>39</v>
      </c>
      <c r="L5" s="15">
        <v>0.3125</v>
      </c>
      <c r="T5" s="23"/>
    </row>
    <row r="6" spans="3:20" ht="35.1" customHeight="1" x14ac:dyDescent="0.2">
      <c r="C6" s="97"/>
      <c r="D6" s="99"/>
      <c r="E6" s="37" t="s">
        <v>172</v>
      </c>
      <c r="F6" s="37"/>
      <c r="G6" s="37"/>
      <c r="H6" s="37"/>
      <c r="I6" s="3">
        <v>3</v>
      </c>
      <c r="J6" s="24" t="s">
        <v>49</v>
      </c>
      <c r="K6" s="24" t="s">
        <v>40</v>
      </c>
      <c r="L6" s="15">
        <v>0.31944444444444497</v>
      </c>
    </row>
    <row r="7" spans="3:20" ht="35.1" customHeight="1" x14ac:dyDescent="0.2">
      <c r="C7" s="97"/>
      <c r="D7" s="99"/>
      <c r="E7" s="37" t="s">
        <v>172</v>
      </c>
      <c r="F7" s="37"/>
      <c r="G7" s="37"/>
      <c r="H7" s="37"/>
      <c r="I7" s="3">
        <v>4</v>
      </c>
      <c r="J7" s="24" t="s">
        <v>50</v>
      </c>
      <c r="K7" s="24" t="s">
        <v>41</v>
      </c>
      <c r="L7" s="15">
        <v>0.32638888888889001</v>
      </c>
    </row>
    <row r="8" spans="3:20" ht="35.1" customHeight="1" x14ac:dyDescent="0.2">
      <c r="C8" s="97"/>
      <c r="D8" s="99"/>
      <c r="E8" s="37" t="s">
        <v>172</v>
      </c>
      <c r="F8" s="37"/>
      <c r="G8" s="37"/>
      <c r="H8" s="37"/>
      <c r="I8" s="3">
        <v>5</v>
      </c>
      <c r="J8" s="24" t="s">
        <v>51</v>
      </c>
      <c r="K8" s="24" t="s">
        <v>42</v>
      </c>
      <c r="L8" s="15">
        <v>0.33333333333333498</v>
      </c>
    </row>
    <row r="9" spans="3:20" ht="35.1" customHeight="1" x14ac:dyDescent="0.2">
      <c r="C9" s="97"/>
      <c r="D9" s="99"/>
      <c r="E9" s="37" t="s">
        <v>172</v>
      </c>
      <c r="F9" s="37"/>
      <c r="G9" s="37"/>
      <c r="H9" s="37"/>
      <c r="I9" s="3">
        <v>6</v>
      </c>
      <c r="J9" s="24" t="s">
        <v>52</v>
      </c>
      <c r="K9" s="24" t="s">
        <v>43</v>
      </c>
      <c r="L9" s="15">
        <v>0.34027777777778001</v>
      </c>
    </row>
    <row r="10" spans="3:20" ht="35.1" customHeight="1" x14ac:dyDescent="0.2">
      <c r="C10" s="97"/>
      <c r="D10" s="99"/>
      <c r="E10" s="37" t="s">
        <v>172</v>
      </c>
      <c r="F10" s="37"/>
      <c r="G10" s="37"/>
      <c r="H10" s="37"/>
      <c r="I10" s="3">
        <v>7</v>
      </c>
      <c r="J10" s="24" t="s">
        <v>53</v>
      </c>
      <c r="K10" s="24" t="s">
        <v>44</v>
      </c>
      <c r="L10" s="15">
        <v>0.34722222222222499</v>
      </c>
    </row>
    <row r="11" spans="3:20" ht="35.1" customHeight="1" x14ac:dyDescent="0.2">
      <c r="C11" s="97"/>
      <c r="D11" s="99"/>
      <c r="E11" s="37" t="s">
        <v>172</v>
      </c>
      <c r="F11" s="37"/>
      <c r="G11" s="37"/>
      <c r="H11" s="37"/>
      <c r="I11" s="3">
        <v>8</v>
      </c>
      <c r="J11" s="24" t="s">
        <v>54</v>
      </c>
      <c r="K11" s="24" t="s">
        <v>45</v>
      </c>
      <c r="L11" s="15">
        <v>0.35416666666667002</v>
      </c>
    </row>
    <row r="12" spans="3:20" ht="35.1" customHeight="1" x14ac:dyDescent="0.2">
      <c r="C12" s="97"/>
      <c r="D12" s="99"/>
      <c r="E12" s="37" t="s">
        <v>172</v>
      </c>
      <c r="F12" s="37"/>
      <c r="G12" s="37"/>
      <c r="H12" s="37"/>
      <c r="I12" s="3">
        <v>9</v>
      </c>
      <c r="J12" s="24" t="s">
        <v>55</v>
      </c>
      <c r="K12" s="24" t="s">
        <v>46</v>
      </c>
      <c r="L12" s="15">
        <v>0.36111111111111499</v>
      </c>
    </row>
    <row r="13" spans="3:20" ht="35.1" customHeight="1" x14ac:dyDescent="0.2">
      <c r="C13" s="97"/>
      <c r="D13" s="99"/>
      <c r="E13" s="37" t="s">
        <v>172</v>
      </c>
      <c r="F13" s="37"/>
      <c r="G13" s="37"/>
      <c r="H13" s="37"/>
      <c r="I13" s="3">
        <v>10</v>
      </c>
      <c r="J13" s="24" t="s">
        <v>56</v>
      </c>
      <c r="K13" s="24" t="s">
        <v>57</v>
      </c>
      <c r="L13" s="15">
        <v>0.36805555555556002</v>
      </c>
    </row>
    <row r="14" spans="3:20" ht="35.1" customHeight="1" x14ac:dyDescent="0.2">
      <c r="C14" s="97"/>
      <c r="D14" s="99"/>
      <c r="E14" s="37" t="s">
        <v>172</v>
      </c>
      <c r="F14" s="37"/>
      <c r="G14" s="37"/>
      <c r="H14" s="37"/>
      <c r="I14" s="3">
        <v>11</v>
      </c>
      <c r="J14" s="24" t="s">
        <v>58</v>
      </c>
      <c r="K14" s="24" t="s">
        <v>59</v>
      </c>
      <c r="L14" s="15">
        <v>0.375000000000005</v>
      </c>
    </row>
    <row r="15" spans="3:20" ht="35.1" customHeight="1" x14ac:dyDescent="0.2">
      <c r="C15" s="97"/>
      <c r="D15" s="99"/>
      <c r="E15" s="37" t="s">
        <v>172</v>
      </c>
      <c r="F15" s="37"/>
      <c r="G15" s="37"/>
      <c r="H15" s="37"/>
      <c r="I15" s="3">
        <v>12</v>
      </c>
      <c r="J15" s="25" t="s">
        <v>60</v>
      </c>
      <c r="K15" s="25" t="s">
        <v>61</v>
      </c>
      <c r="L15" s="15">
        <v>0.38194444444445003</v>
      </c>
    </row>
    <row r="16" spans="3:20" ht="35.1" customHeight="1" x14ac:dyDescent="0.2">
      <c r="C16" s="97"/>
      <c r="D16" s="99"/>
      <c r="E16" s="37" t="s">
        <v>172</v>
      </c>
      <c r="F16" s="37"/>
      <c r="G16" s="37"/>
      <c r="H16" s="37"/>
      <c r="I16" s="3">
        <v>13</v>
      </c>
      <c r="J16" s="25" t="s">
        <v>62</v>
      </c>
      <c r="K16" s="25" t="s">
        <v>63</v>
      </c>
      <c r="L16" s="15">
        <v>0.388888888888895</v>
      </c>
    </row>
    <row r="17" spans="3:12" ht="35.1" customHeight="1" x14ac:dyDescent="0.2">
      <c r="C17" s="97"/>
      <c r="D17" s="99"/>
      <c r="E17" s="37" t="s">
        <v>172</v>
      </c>
      <c r="F17" s="37"/>
      <c r="G17" s="37"/>
      <c r="H17" s="37"/>
      <c r="I17" s="3">
        <v>14</v>
      </c>
      <c r="J17" s="25" t="s">
        <v>64</v>
      </c>
      <c r="K17" s="25" t="s">
        <v>65</v>
      </c>
      <c r="L17" s="15">
        <v>0.39583333333333998</v>
      </c>
    </row>
    <row r="18" spans="3:12" ht="35.1" customHeight="1" x14ac:dyDescent="0.2">
      <c r="C18" s="97"/>
      <c r="D18" s="99"/>
      <c r="E18" s="37" t="s">
        <v>172</v>
      </c>
      <c r="F18" s="37"/>
      <c r="G18" s="37"/>
      <c r="H18" s="37"/>
      <c r="I18" s="3">
        <v>15</v>
      </c>
      <c r="J18" s="25" t="s">
        <v>66</v>
      </c>
      <c r="K18" s="25" t="s">
        <v>67</v>
      </c>
      <c r="L18" s="15">
        <v>0.40277777777778501</v>
      </c>
    </row>
    <row r="19" spans="3:12" ht="35.1" customHeight="1" x14ac:dyDescent="0.2">
      <c r="C19" s="97"/>
      <c r="D19" s="99"/>
      <c r="E19" s="37" t="s">
        <v>172</v>
      </c>
      <c r="F19" s="37"/>
      <c r="G19" s="37"/>
      <c r="H19" s="37"/>
      <c r="I19" s="3">
        <v>16</v>
      </c>
      <c r="J19" s="25" t="s">
        <v>50</v>
      </c>
      <c r="K19" s="25" t="s">
        <v>68</v>
      </c>
      <c r="L19" s="15">
        <v>0.40972222222222998</v>
      </c>
    </row>
    <row r="20" spans="3:12" ht="35.1" customHeight="1" x14ac:dyDescent="0.2">
      <c r="C20" s="97"/>
      <c r="D20" s="99"/>
      <c r="E20" s="37" t="s">
        <v>172</v>
      </c>
      <c r="F20" s="37"/>
      <c r="G20" s="37"/>
      <c r="H20" s="37"/>
      <c r="I20" s="3">
        <v>17</v>
      </c>
      <c r="J20" s="25" t="s">
        <v>66</v>
      </c>
      <c r="K20" s="25" t="s">
        <v>69</v>
      </c>
      <c r="L20" s="15">
        <v>0.41666666666667501</v>
      </c>
    </row>
    <row r="21" spans="3:12" ht="35.1" customHeight="1" x14ac:dyDescent="0.2">
      <c r="C21" s="97"/>
      <c r="D21" s="99"/>
      <c r="E21" s="37" t="s">
        <v>172</v>
      </c>
      <c r="F21" s="37"/>
      <c r="G21" s="37"/>
      <c r="H21" s="37"/>
      <c r="I21" s="3">
        <v>18</v>
      </c>
      <c r="J21" s="25" t="s">
        <v>70</v>
      </c>
      <c r="K21" s="25" t="s">
        <v>71</v>
      </c>
      <c r="L21" s="15">
        <v>0.42361111111111999</v>
      </c>
    </row>
    <row r="22" spans="3:12" ht="35.1" customHeight="1" x14ac:dyDescent="0.2">
      <c r="C22" s="97"/>
      <c r="D22" s="99"/>
      <c r="E22" s="37" t="s">
        <v>172</v>
      </c>
      <c r="F22" s="37"/>
      <c r="G22" s="37"/>
      <c r="H22" s="37"/>
      <c r="I22" s="3">
        <v>19</v>
      </c>
      <c r="J22" s="25" t="s">
        <v>72</v>
      </c>
      <c r="K22" s="25" t="s">
        <v>73</v>
      </c>
      <c r="L22" s="15">
        <v>0.43055555555556502</v>
      </c>
    </row>
    <row r="23" spans="3:12" ht="35.1" customHeight="1" x14ac:dyDescent="0.2">
      <c r="C23" s="97"/>
      <c r="D23" s="99"/>
      <c r="E23" s="37" t="s">
        <v>172</v>
      </c>
      <c r="F23" s="37"/>
      <c r="G23" s="37"/>
      <c r="H23" s="37"/>
      <c r="I23" s="3">
        <v>20</v>
      </c>
      <c r="J23" s="25" t="s">
        <v>74</v>
      </c>
      <c r="K23" s="25" t="s">
        <v>75</v>
      </c>
      <c r="L23" s="15">
        <v>0.43750000000000999</v>
      </c>
    </row>
    <row r="24" spans="3:12" ht="35.1" customHeight="1" x14ac:dyDescent="0.2">
      <c r="C24" s="97"/>
      <c r="D24" s="99"/>
      <c r="E24" s="37" t="s">
        <v>172</v>
      </c>
      <c r="F24" s="37"/>
      <c r="G24" s="37"/>
      <c r="H24" s="37"/>
      <c r="I24" s="3">
        <v>21</v>
      </c>
      <c r="J24" s="25" t="s">
        <v>76</v>
      </c>
      <c r="K24" s="25" t="s">
        <v>77</v>
      </c>
      <c r="L24" s="15">
        <v>0.44444444444445402</v>
      </c>
    </row>
    <row r="25" spans="3:12" ht="35.1" customHeight="1" x14ac:dyDescent="0.2">
      <c r="C25" s="97"/>
      <c r="D25" s="99"/>
      <c r="E25" s="37" t="s">
        <v>172</v>
      </c>
      <c r="F25" s="37"/>
      <c r="G25" s="37"/>
      <c r="H25" s="37"/>
      <c r="I25" s="3">
        <v>22</v>
      </c>
      <c r="J25" s="25" t="s">
        <v>50</v>
      </c>
      <c r="K25" s="25" t="s">
        <v>78</v>
      </c>
      <c r="L25" s="15">
        <v>0.451388888888899</v>
      </c>
    </row>
    <row r="26" spans="3:12" ht="35.1" customHeight="1" x14ac:dyDescent="0.2">
      <c r="C26" s="97"/>
      <c r="D26" s="99"/>
      <c r="E26" s="37" t="s">
        <v>172</v>
      </c>
      <c r="F26" s="37"/>
      <c r="G26" s="37"/>
      <c r="H26" s="37"/>
      <c r="I26" s="3">
        <v>23</v>
      </c>
      <c r="J26" s="25" t="s">
        <v>47</v>
      </c>
      <c r="K26" s="25" t="s">
        <v>79</v>
      </c>
      <c r="L26" s="15">
        <v>0.45833333333334397</v>
      </c>
    </row>
    <row r="27" spans="3:12" ht="35.1" customHeight="1" x14ac:dyDescent="0.2">
      <c r="C27" s="97"/>
      <c r="D27" s="99"/>
      <c r="E27" s="37" t="s">
        <v>172</v>
      </c>
      <c r="F27" s="37"/>
      <c r="G27" s="37"/>
      <c r="H27" s="37"/>
      <c r="I27" s="3">
        <v>24</v>
      </c>
      <c r="J27" s="25" t="s">
        <v>50</v>
      </c>
      <c r="K27" s="25" t="s">
        <v>80</v>
      </c>
      <c r="L27" s="15">
        <v>0.465277777777789</v>
      </c>
    </row>
    <row r="28" spans="3:12" ht="35.1" customHeight="1" x14ac:dyDescent="0.2">
      <c r="C28" s="97"/>
      <c r="D28" s="99"/>
      <c r="E28" s="37" t="s">
        <v>172</v>
      </c>
      <c r="F28" s="37"/>
      <c r="G28" s="37"/>
      <c r="H28" s="37"/>
      <c r="I28" s="11">
        <v>25</v>
      </c>
      <c r="J28" s="29" t="s">
        <v>60</v>
      </c>
      <c r="K28" s="29" t="s">
        <v>81</v>
      </c>
      <c r="L28" s="17">
        <v>0.47222222222223398</v>
      </c>
    </row>
    <row r="29" spans="3:12" ht="34.5" customHeight="1" x14ac:dyDescent="0.2">
      <c r="C29" s="97"/>
      <c r="D29" s="99"/>
      <c r="E29" s="37" t="s">
        <v>172</v>
      </c>
      <c r="F29" s="37"/>
      <c r="G29" s="37"/>
      <c r="H29" s="37"/>
      <c r="I29" s="11">
        <v>26</v>
      </c>
      <c r="J29" s="29" t="s">
        <v>82</v>
      </c>
      <c r="K29" s="29" t="s">
        <v>81</v>
      </c>
      <c r="L29" s="17">
        <v>0.47916666666667901</v>
      </c>
    </row>
    <row r="30" spans="3:12" ht="35.1" customHeight="1" x14ac:dyDescent="0.2">
      <c r="C30" s="97"/>
      <c r="D30" s="99"/>
      <c r="E30" s="37" t="s">
        <v>172</v>
      </c>
      <c r="F30" s="37"/>
      <c r="G30" s="37"/>
      <c r="H30" s="37"/>
      <c r="I30" s="11">
        <v>27</v>
      </c>
      <c r="J30" s="29" t="s">
        <v>83</v>
      </c>
      <c r="K30" s="29" t="s">
        <v>84</v>
      </c>
      <c r="L30" s="17">
        <v>0.48611111111112398</v>
      </c>
    </row>
    <row r="31" spans="3:12" ht="35.1" customHeight="1" x14ac:dyDescent="0.2">
      <c r="C31" s="97"/>
      <c r="D31" s="99"/>
      <c r="E31" s="37" t="s">
        <v>172</v>
      </c>
      <c r="F31" s="37"/>
      <c r="G31" s="37"/>
      <c r="H31" s="37"/>
      <c r="I31" s="32">
        <v>28</v>
      </c>
      <c r="J31" s="29" t="s">
        <v>174</v>
      </c>
      <c r="K31" s="29" t="s">
        <v>175</v>
      </c>
      <c r="L31" s="17">
        <v>0.49305555555556901</v>
      </c>
    </row>
    <row r="32" spans="3:12" ht="35.1" customHeight="1" x14ac:dyDescent="0.2">
      <c r="C32" s="97"/>
      <c r="D32" s="99"/>
      <c r="E32" s="37" t="s">
        <v>172</v>
      </c>
      <c r="F32" s="37"/>
      <c r="G32" s="37"/>
      <c r="H32" s="37"/>
      <c r="I32" s="32">
        <v>29</v>
      </c>
      <c r="J32" s="29" t="s">
        <v>176</v>
      </c>
      <c r="K32" s="29" t="s">
        <v>177</v>
      </c>
      <c r="L32" s="17">
        <v>0.50000000000001399</v>
      </c>
    </row>
  </sheetData>
  <mergeCells count="32">
    <mergeCell ref="D4:D32"/>
    <mergeCell ref="E11:H11"/>
    <mergeCell ref="E29:H29"/>
    <mergeCell ref="E23:H23"/>
    <mergeCell ref="E24:H24"/>
    <mergeCell ref="E25:H25"/>
    <mergeCell ref="E26:H26"/>
    <mergeCell ref="E27:H27"/>
    <mergeCell ref="E28:H28"/>
    <mergeCell ref="E16:H16"/>
    <mergeCell ref="E17:H17"/>
    <mergeCell ref="E18:H18"/>
    <mergeCell ref="E19:H19"/>
    <mergeCell ref="E12:H12"/>
    <mergeCell ref="E13:H13"/>
    <mergeCell ref="E14:H14"/>
    <mergeCell ref="C4:C32"/>
    <mergeCell ref="E31:H31"/>
    <mergeCell ref="E32:H32"/>
    <mergeCell ref="E3:H3"/>
    <mergeCell ref="E4:H4"/>
    <mergeCell ref="E30:H30"/>
    <mergeCell ref="E5:H5"/>
    <mergeCell ref="E20:H20"/>
    <mergeCell ref="E21:H21"/>
    <mergeCell ref="E22:H22"/>
    <mergeCell ref="E15:H15"/>
    <mergeCell ref="E6:H6"/>
    <mergeCell ref="E7:H7"/>
    <mergeCell ref="E8:H8"/>
    <mergeCell ref="E9:H9"/>
    <mergeCell ref="E10:H10"/>
  </mergeCells>
  <printOptions horizontalCentered="1"/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جدول اصلی</vt:lpstr>
      <vt:lpstr>جدول زمانبندی حضور نفرات شنبه</vt:lpstr>
      <vt:lpstr>جدول زمانبندی حضور نفرات یکشنبه</vt:lpstr>
      <vt:lpstr>جدول زمانبندی حضور نفرات دوشنبه</vt:lpstr>
      <vt:lpstr>جدول زمانبندی حضور نفرات 3 شنبه</vt:lpstr>
      <vt:lpstr>'جدول اصلی'!Print_Area</vt:lpstr>
      <vt:lpstr>'جدول زمانبندی حضور نفرات 3 شنبه'!Print_Area</vt:lpstr>
      <vt:lpstr>'جدول زمانبندی حضور نفرات دوشنبه'!Print_Area</vt:lpstr>
      <vt:lpstr>'جدول زمانبندی حضور نفرات شنبه'!Print_Area</vt:lpstr>
      <vt:lpstr>'جدول زمانبندی حضور نفرات یکشنبه'!Print_Area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2026-05-19T08:40:27Z</dcterms:modified>
</cp:coreProperties>
</file>